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1 PHÒNG TH&amp;PBGDPL 2023\BÁO CÁO\BÁO CÁO KH 2960 - tranh tra CP\"/>
    </mc:Choice>
  </mc:AlternateContent>
  <bookViews>
    <workbookView xWindow="-105" yWindow="-105" windowWidth="19425" windowHeight="10425" firstSheet="2" activeTab="6"/>
  </bookViews>
  <sheets>
    <sheet name="PL1 (Biểu TTCP)" sheetId="10" r:id="rId1"/>
    <sheet name="PL2 (DS TTHC)" sheetId="7" r:id="rId2"/>
    <sheet name="PL3 (KQGQ)" sheetId="1" r:id="rId3"/>
    <sheet name="Đúng hạn, trước hạn" sheetId="2" state="hidden" r:id="rId4"/>
    <sheet name="PL4 (Quá hạn)" sheetId="5" r:id="rId5"/>
    <sheet name="PL5 (Từ chối)" sheetId="3" r:id="rId6"/>
    <sheet name="PL6 (Phản ánh, Kiến nghị)" sheetId="9" r:id="rId7"/>
    <sheet name="Chưa giải quyết" sheetId="6" state="hidden" r:id="rId8"/>
  </sheets>
  <definedNames>
    <definedName name="_xlnm._FilterDatabase" localSheetId="6" hidden="1">'PL6 (Phản ánh, Kiến nghị)'!$A$6:$N$7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93" i="1" l="1"/>
  <c r="Y93" i="1"/>
  <c r="V93" i="1"/>
  <c r="S93" i="1"/>
  <c r="P93" i="1"/>
  <c r="N93" i="1"/>
  <c r="K93" i="1"/>
  <c r="H93" i="1"/>
  <c r="G93" i="1" s="1"/>
  <c r="AB92" i="1"/>
  <c r="Y92" i="1"/>
  <c r="V92" i="1"/>
  <c r="S92" i="1"/>
  <c r="P92" i="1"/>
  <c r="N92" i="1" s="1"/>
  <c r="K92" i="1"/>
  <c r="H92" i="1"/>
  <c r="G92" i="1"/>
  <c r="AB91" i="1"/>
  <c r="Y91" i="1"/>
  <c r="Y90" i="1" s="1"/>
  <c r="V91" i="1"/>
  <c r="S91" i="1"/>
  <c r="S90" i="1" s="1"/>
  <c r="P91" i="1"/>
  <c r="N91" i="1"/>
  <c r="N90" i="1" s="1"/>
  <c r="K91" i="1"/>
  <c r="H91" i="1"/>
  <c r="AB90" i="1"/>
  <c r="AA90" i="1"/>
  <c r="Z90" i="1"/>
  <c r="X90" i="1"/>
  <c r="W90" i="1"/>
  <c r="V90" i="1"/>
  <c r="U90" i="1"/>
  <c r="T90" i="1"/>
  <c r="R90" i="1"/>
  <c r="Q90" i="1"/>
  <c r="P90" i="1"/>
  <c r="M90" i="1"/>
  <c r="L90" i="1"/>
  <c r="K90" i="1"/>
  <c r="J90" i="1"/>
  <c r="I90" i="1"/>
  <c r="AB89" i="1"/>
  <c r="Y89" i="1"/>
  <c r="V89" i="1"/>
  <c r="S89" i="1"/>
  <c r="P89" i="1"/>
  <c r="N89" i="1"/>
  <c r="K89" i="1"/>
  <c r="H89" i="1"/>
  <c r="G89" i="1" s="1"/>
  <c r="AB88" i="1"/>
  <c r="Y88" i="1"/>
  <c r="V88" i="1"/>
  <c r="V86" i="1" s="1"/>
  <c r="S88" i="1"/>
  <c r="P88" i="1"/>
  <c r="N88" i="1" s="1"/>
  <c r="K88" i="1"/>
  <c r="H88" i="1"/>
  <c r="G88" i="1"/>
  <c r="AB87" i="1"/>
  <c r="Y87" i="1"/>
  <c r="Y86" i="1" s="1"/>
  <c r="V87" i="1"/>
  <c r="S87" i="1"/>
  <c r="S86" i="1" s="1"/>
  <c r="P87" i="1"/>
  <c r="N87" i="1"/>
  <c r="K87" i="1"/>
  <c r="H87" i="1"/>
  <c r="AB86" i="1"/>
  <c r="AA86" i="1"/>
  <c r="Z86" i="1"/>
  <c r="X86" i="1"/>
  <c r="W86" i="1"/>
  <c r="U86" i="1"/>
  <c r="T86" i="1"/>
  <c r="R86" i="1"/>
  <c r="Q86" i="1"/>
  <c r="P86" i="1"/>
  <c r="M86" i="1"/>
  <c r="L86" i="1"/>
  <c r="K86" i="1"/>
  <c r="J86" i="1"/>
  <c r="I86" i="1"/>
  <c r="AB85" i="1"/>
  <c r="Y85" i="1"/>
  <c r="V85" i="1"/>
  <c r="S85" i="1"/>
  <c r="P85" i="1"/>
  <c r="N85" i="1"/>
  <c r="K85" i="1"/>
  <c r="H85" i="1"/>
  <c r="G85" i="1" s="1"/>
  <c r="AB84" i="1"/>
  <c r="Y84" i="1"/>
  <c r="V84" i="1"/>
  <c r="S84" i="1"/>
  <c r="P84" i="1"/>
  <c r="N84" i="1" s="1"/>
  <c r="K84" i="1"/>
  <c r="H84" i="1"/>
  <c r="G84" i="1"/>
  <c r="AB83" i="1"/>
  <c r="Y83" i="1"/>
  <c r="Y82" i="1" s="1"/>
  <c r="V83" i="1"/>
  <c r="S83" i="1"/>
  <c r="S82" i="1" s="1"/>
  <c r="P83" i="1"/>
  <c r="N83" i="1"/>
  <c r="N82" i="1" s="1"/>
  <c r="K83" i="1"/>
  <c r="H83" i="1"/>
  <c r="AB82" i="1"/>
  <c r="AA82" i="1"/>
  <c r="Z82" i="1"/>
  <c r="X82" i="1"/>
  <c r="W82" i="1"/>
  <c r="V82" i="1"/>
  <c r="U82" i="1"/>
  <c r="T82" i="1"/>
  <c r="R82" i="1"/>
  <c r="Q82" i="1"/>
  <c r="P82" i="1"/>
  <c r="M82" i="1"/>
  <c r="L82" i="1"/>
  <c r="K82" i="1"/>
  <c r="J82" i="1"/>
  <c r="I82" i="1"/>
  <c r="AB81" i="1"/>
  <c r="Y81" i="1"/>
  <c r="V81" i="1"/>
  <c r="S81" i="1"/>
  <c r="P81" i="1"/>
  <c r="N81" i="1"/>
  <c r="K81" i="1"/>
  <c r="H81" i="1"/>
  <c r="G81" i="1" s="1"/>
  <c r="AB80" i="1"/>
  <c r="Y80" i="1"/>
  <c r="V80" i="1"/>
  <c r="V78" i="1" s="1"/>
  <c r="S80" i="1"/>
  <c r="P80" i="1"/>
  <c r="N80" i="1" s="1"/>
  <c r="K80" i="1"/>
  <c r="H80" i="1"/>
  <c r="G80" i="1"/>
  <c r="AB79" i="1"/>
  <c r="Y79" i="1"/>
  <c r="Y78" i="1" s="1"/>
  <c r="V79" i="1"/>
  <c r="S79" i="1"/>
  <c r="S78" i="1" s="1"/>
  <c r="P79" i="1"/>
  <c r="N79" i="1"/>
  <c r="K79" i="1"/>
  <c r="H79" i="1"/>
  <c r="AB78" i="1"/>
  <c r="AA78" i="1"/>
  <c r="Z78" i="1"/>
  <c r="X78" i="1"/>
  <c r="W78" i="1"/>
  <c r="U78" i="1"/>
  <c r="T78" i="1"/>
  <c r="R78" i="1"/>
  <c r="Q78" i="1"/>
  <c r="P78" i="1"/>
  <c r="M78" i="1"/>
  <c r="L78" i="1"/>
  <c r="K78" i="1"/>
  <c r="J78" i="1"/>
  <c r="I78" i="1"/>
  <c r="AB77" i="1"/>
  <c r="Y77" i="1"/>
  <c r="V77" i="1"/>
  <c r="S77" i="1"/>
  <c r="P77" i="1"/>
  <c r="N77" i="1"/>
  <c r="K77" i="1"/>
  <c r="H77" i="1"/>
  <c r="G77" i="1" s="1"/>
  <c r="AB76" i="1"/>
  <c r="Y76" i="1"/>
  <c r="V76" i="1"/>
  <c r="S76" i="1"/>
  <c r="P76" i="1"/>
  <c r="N76" i="1" s="1"/>
  <c r="K76" i="1"/>
  <c r="K74" i="1" s="1"/>
  <c r="H76" i="1"/>
  <c r="G76" i="1"/>
  <c r="AB75" i="1"/>
  <c r="Y75" i="1"/>
  <c r="Y74" i="1" s="1"/>
  <c r="V75" i="1"/>
  <c r="S75" i="1"/>
  <c r="P75" i="1"/>
  <c r="N75" i="1"/>
  <c r="N74" i="1" s="1"/>
  <c r="K75" i="1"/>
  <c r="H75" i="1"/>
  <c r="AB74" i="1"/>
  <c r="AA74" i="1"/>
  <c r="Z74" i="1"/>
  <c r="X74" i="1"/>
  <c r="W74" i="1"/>
  <c r="V74" i="1"/>
  <c r="U74" i="1"/>
  <c r="S74" i="1"/>
  <c r="R74" i="1"/>
  <c r="P74" i="1"/>
  <c r="M74" i="1"/>
  <c r="L74" i="1"/>
  <c r="J74" i="1"/>
  <c r="I74" i="1"/>
  <c r="AB73" i="1"/>
  <c r="Y73" i="1"/>
  <c r="V73" i="1"/>
  <c r="S73" i="1"/>
  <c r="P73" i="1"/>
  <c r="N73" i="1"/>
  <c r="K73" i="1"/>
  <c r="H73" i="1"/>
  <c r="G73" i="1" s="1"/>
  <c r="AB72" i="1"/>
  <c r="Y72" i="1"/>
  <c r="V72" i="1"/>
  <c r="S72" i="1"/>
  <c r="P72" i="1"/>
  <c r="N72" i="1" s="1"/>
  <c r="K72" i="1"/>
  <c r="H72" i="1"/>
  <c r="G72" i="1"/>
  <c r="AB71" i="1"/>
  <c r="Y71" i="1"/>
  <c r="Y70" i="1" s="1"/>
  <c r="V71" i="1"/>
  <c r="S71" i="1"/>
  <c r="S70" i="1" s="1"/>
  <c r="P71" i="1"/>
  <c r="N71" i="1"/>
  <c r="N70" i="1" s="1"/>
  <c r="K71" i="1"/>
  <c r="H71" i="1"/>
  <c r="AB70" i="1"/>
  <c r="AA70" i="1"/>
  <c r="Z70" i="1"/>
  <c r="X70" i="1"/>
  <c r="W70" i="1"/>
  <c r="V70" i="1"/>
  <c r="U70" i="1"/>
  <c r="T70" i="1"/>
  <c r="R70" i="1"/>
  <c r="Q70" i="1"/>
  <c r="P70" i="1"/>
  <c r="M70" i="1"/>
  <c r="L70" i="1"/>
  <c r="K70" i="1"/>
  <c r="J70" i="1"/>
  <c r="I70" i="1"/>
  <c r="AB69" i="1"/>
  <c r="Y69" i="1"/>
  <c r="V69" i="1"/>
  <c r="S69" i="1"/>
  <c r="P69" i="1"/>
  <c r="N69" i="1"/>
  <c r="K69" i="1"/>
  <c r="H69" i="1"/>
  <c r="G69" i="1" s="1"/>
  <c r="AB68" i="1"/>
  <c r="Y68" i="1"/>
  <c r="V68" i="1"/>
  <c r="V66" i="1" s="1"/>
  <c r="S68" i="1"/>
  <c r="P68" i="1"/>
  <c r="N68" i="1" s="1"/>
  <c r="K68" i="1"/>
  <c r="H68" i="1"/>
  <c r="G68" i="1"/>
  <c r="AB67" i="1"/>
  <c r="Y67" i="1"/>
  <c r="Y66" i="1" s="1"/>
  <c r="V67" i="1"/>
  <c r="S67" i="1"/>
  <c r="S66" i="1" s="1"/>
  <c r="P67" i="1"/>
  <c r="N67" i="1"/>
  <c r="K67" i="1"/>
  <c r="H67" i="1"/>
  <c r="AB66" i="1"/>
  <c r="AA66" i="1"/>
  <c r="Z66" i="1"/>
  <c r="X66" i="1"/>
  <c r="W66" i="1"/>
  <c r="U66" i="1"/>
  <c r="T66" i="1"/>
  <c r="R66" i="1"/>
  <c r="Q66" i="1"/>
  <c r="P66" i="1"/>
  <c r="M66" i="1"/>
  <c r="L66" i="1"/>
  <c r="K66" i="1"/>
  <c r="J66" i="1"/>
  <c r="I66" i="1"/>
  <c r="AB65" i="1"/>
  <c r="Y65" i="1"/>
  <c r="V65" i="1"/>
  <c r="S65" i="1"/>
  <c r="P65" i="1"/>
  <c r="N65" i="1"/>
  <c r="K65" i="1"/>
  <c r="H65" i="1"/>
  <c r="G65" i="1" s="1"/>
  <c r="AB64" i="1"/>
  <c r="Y64" i="1"/>
  <c r="V64" i="1"/>
  <c r="S64" i="1"/>
  <c r="P64" i="1"/>
  <c r="N64" i="1" s="1"/>
  <c r="K64" i="1"/>
  <c r="H64" i="1"/>
  <c r="G64" i="1"/>
  <c r="AB63" i="1"/>
  <c r="Y63" i="1"/>
  <c r="Y62" i="1" s="1"/>
  <c r="V63" i="1"/>
  <c r="S63" i="1"/>
  <c r="S62" i="1" s="1"/>
  <c r="P63" i="1"/>
  <c r="N63" i="1"/>
  <c r="N62" i="1" s="1"/>
  <c r="K63" i="1"/>
  <c r="H63" i="1"/>
  <c r="AB62" i="1"/>
  <c r="AA62" i="1"/>
  <c r="Z62" i="1"/>
  <c r="X62" i="1"/>
  <c r="W62" i="1"/>
  <c r="V62" i="1"/>
  <c r="U62" i="1"/>
  <c r="T62" i="1"/>
  <c r="R62" i="1"/>
  <c r="Q62" i="1"/>
  <c r="P62" i="1"/>
  <c r="M62" i="1"/>
  <c r="L62" i="1"/>
  <c r="K62" i="1"/>
  <c r="J62" i="1"/>
  <c r="I62" i="1"/>
  <c r="AB61" i="1"/>
  <c r="Y61" i="1"/>
  <c r="V61" i="1"/>
  <c r="S61" i="1"/>
  <c r="P61" i="1"/>
  <c r="N61" i="1"/>
  <c r="K61" i="1"/>
  <c r="H61" i="1"/>
  <c r="G61" i="1" s="1"/>
  <c r="AB60" i="1"/>
  <c r="Y60" i="1"/>
  <c r="V60" i="1"/>
  <c r="V58" i="1" s="1"/>
  <c r="S60" i="1"/>
  <c r="P60" i="1"/>
  <c r="N60" i="1" s="1"/>
  <c r="K60" i="1"/>
  <c r="H60" i="1"/>
  <c r="G60" i="1"/>
  <c r="AB59" i="1"/>
  <c r="Y59" i="1"/>
  <c r="Y58" i="1" s="1"/>
  <c r="V59" i="1"/>
  <c r="S59" i="1"/>
  <c r="S58" i="1" s="1"/>
  <c r="P59" i="1"/>
  <c r="N59" i="1"/>
  <c r="K59" i="1"/>
  <c r="H59" i="1"/>
  <c r="AB58" i="1"/>
  <c r="AA58" i="1"/>
  <c r="Z58" i="1"/>
  <c r="X58" i="1"/>
  <c r="W58" i="1"/>
  <c r="U58" i="1"/>
  <c r="T58" i="1"/>
  <c r="R58" i="1"/>
  <c r="Q58" i="1"/>
  <c r="P58" i="1"/>
  <c r="M58" i="1"/>
  <c r="L58" i="1"/>
  <c r="K58" i="1"/>
  <c r="J58" i="1"/>
  <c r="I58" i="1"/>
  <c r="AB57" i="1"/>
  <c r="Y57" i="1"/>
  <c r="V57" i="1"/>
  <c r="S57" i="1"/>
  <c r="P57" i="1"/>
  <c r="N57" i="1"/>
  <c r="K57" i="1"/>
  <c r="H57" i="1"/>
  <c r="G57" i="1" s="1"/>
  <c r="AB56" i="1"/>
  <c r="Y56" i="1"/>
  <c r="V56" i="1"/>
  <c r="S56" i="1"/>
  <c r="P56" i="1"/>
  <c r="N56" i="1" s="1"/>
  <c r="K56" i="1"/>
  <c r="H56" i="1"/>
  <c r="G56" i="1"/>
  <c r="AB55" i="1"/>
  <c r="Y55" i="1"/>
  <c r="Y54" i="1" s="1"/>
  <c r="V55" i="1"/>
  <c r="S55" i="1"/>
  <c r="S54" i="1" s="1"/>
  <c r="P55" i="1"/>
  <c r="N55" i="1"/>
  <c r="N54" i="1" s="1"/>
  <c r="K55" i="1"/>
  <c r="H55" i="1"/>
  <c r="AB54" i="1"/>
  <c r="AA54" i="1"/>
  <c r="Z54" i="1"/>
  <c r="X54" i="1"/>
  <c r="W54" i="1"/>
  <c r="V54" i="1"/>
  <c r="U54" i="1"/>
  <c r="T54" i="1"/>
  <c r="R54" i="1"/>
  <c r="Q54" i="1"/>
  <c r="P54" i="1"/>
  <c r="M54" i="1"/>
  <c r="L54" i="1"/>
  <c r="K54" i="1"/>
  <c r="J54" i="1"/>
  <c r="I54" i="1"/>
  <c r="AB53" i="1"/>
  <c r="Y53" i="1"/>
  <c r="V53" i="1"/>
  <c r="S53" i="1"/>
  <c r="P53" i="1"/>
  <c r="N53" i="1"/>
  <c r="K53" i="1"/>
  <c r="H53" i="1"/>
  <c r="G53" i="1" s="1"/>
  <c r="AB52" i="1"/>
  <c r="Y52" i="1"/>
  <c r="V52" i="1"/>
  <c r="V50" i="1" s="1"/>
  <c r="S52" i="1"/>
  <c r="P52" i="1"/>
  <c r="K52" i="1"/>
  <c r="K50" i="1" s="1"/>
  <c r="H52" i="1"/>
  <c r="G52" i="1"/>
  <c r="AB51" i="1"/>
  <c r="Y51" i="1"/>
  <c r="Y50" i="1" s="1"/>
  <c r="V51" i="1"/>
  <c r="S51" i="1"/>
  <c r="P51" i="1"/>
  <c r="N51" i="1"/>
  <c r="K51" i="1"/>
  <c r="H51" i="1"/>
  <c r="G51" i="1" s="1"/>
  <c r="G50" i="1" s="1"/>
  <c r="AB50" i="1"/>
  <c r="AA50" i="1"/>
  <c r="Z50" i="1"/>
  <c r="X50" i="1"/>
  <c r="W50" i="1"/>
  <c r="U50" i="1"/>
  <c r="S50" i="1"/>
  <c r="R50" i="1"/>
  <c r="Q50" i="1"/>
  <c r="M50" i="1"/>
  <c r="L50" i="1"/>
  <c r="J50" i="1"/>
  <c r="I50" i="1"/>
  <c r="H50" i="1"/>
  <c r="AB49" i="1"/>
  <c r="Y49" i="1"/>
  <c r="V49" i="1"/>
  <c r="S49" i="1"/>
  <c r="P49" i="1"/>
  <c r="N49" i="1" s="1"/>
  <c r="K49" i="1"/>
  <c r="H49" i="1"/>
  <c r="G49" i="1"/>
  <c r="AB48" i="1"/>
  <c r="Y48" i="1"/>
  <c r="V48" i="1"/>
  <c r="S48" i="1"/>
  <c r="P48" i="1"/>
  <c r="N48" i="1"/>
  <c r="K48" i="1"/>
  <c r="H48" i="1"/>
  <c r="G48" i="1" s="1"/>
  <c r="AB47" i="1"/>
  <c r="AB46" i="1" s="1"/>
  <c r="Y47" i="1"/>
  <c r="V47" i="1"/>
  <c r="V46" i="1" s="1"/>
  <c r="S47" i="1"/>
  <c r="P47" i="1"/>
  <c r="K47" i="1"/>
  <c r="K46" i="1" s="1"/>
  <c r="H47" i="1"/>
  <c r="G47" i="1"/>
  <c r="G46" i="1" s="1"/>
  <c r="AA46" i="1"/>
  <c r="Z46" i="1"/>
  <c r="Y46" i="1"/>
  <c r="X46" i="1"/>
  <c r="W46" i="1"/>
  <c r="U46" i="1"/>
  <c r="T46" i="1"/>
  <c r="S46" i="1"/>
  <c r="R46" i="1"/>
  <c r="Q46" i="1"/>
  <c r="M46" i="1"/>
  <c r="L46" i="1"/>
  <c r="J46" i="1"/>
  <c r="I46" i="1"/>
  <c r="H46" i="1"/>
  <c r="AB45" i="1"/>
  <c r="Y45" i="1"/>
  <c r="V45" i="1"/>
  <c r="S45" i="1"/>
  <c r="P45" i="1"/>
  <c r="N45" i="1" s="1"/>
  <c r="K45" i="1"/>
  <c r="H45" i="1"/>
  <c r="G45" i="1" s="1"/>
  <c r="AB44" i="1"/>
  <c r="Y44" i="1"/>
  <c r="V44" i="1"/>
  <c r="S44" i="1"/>
  <c r="P44" i="1"/>
  <c r="N44" i="1" s="1"/>
  <c r="K44" i="1"/>
  <c r="H44" i="1"/>
  <c r="G44" i="1"/>
  <c r="AB43" i="1"/>
  <c r="Y43" i="1"/>
  <c r="Y42" i="1" s="1"/>
  <c r="V43" i="1"/>
  <c r="S43" i="1"/>
  <c r="S42" i="1" s="1"/>
  <c r="P43" i="1"/>
  <c r="N43" i="1"/>
  <c r="N42" i="1" s="1"/>
  <c r="K43" i="1"/>
  <c r="H43" i="1"/>
  <c r="G43" i="1" s="1"/>
  <c r="G42" i="1" s="1"/>
  <c r="AB42" i="1"/>
  <c r="AA42" i="1"/>
  <c r="Z42" i="1"/>
  <c r="X42" i="1"/>
  <c r="W42" i="1"/>
  <c r="V42" i="1"/>
  <c r="U42" i="1"/>
  <c r="T42" i="1"/>
  <c r="R42" i="1"/>
  <c r="Q42" i="1"/>
  <c r="P42" i="1"/>
  <c r="M42" i="1"/>
  <c r="L42" i="1"/>
  <c r="K42" i="1"/>
  <c r="J42" i="1"/>
  <c r="I42" i="1"/>
  <c r="AB41" i="1"/>
  <c r="Y41" i="1"/>
  <c r="V41" i="1"/>
  <c r="S41" i="1"/>
  <c r="P41" i="1"/>
  <c r="N41" i="1"/>
  <c r="K41" i="1"/>
  <c r="H41" i="1"/>
  <c r="G41" i="1" s="1"/>
  <c r="AB40" i="1"/>
  <c r="Y40" i="1"/>
  <c r="V40" i="1"/>
  <c r="S40" i="1"/>
  <c r="P40" i="1"/>
  <c r="N40" i="1" s="1"/>
  <c r="K40" i="1"/>
  <c r="H40" i="1"/>
  <c r="G40" i="1"/>
  <c r="AB39" i="1"/>
  <c r="Y39" i="1"/>
  <c r="Y38" i="1" s="1"/>
  <c r="V39" i="1"/>
  <c r="S39" i="1"/>
  <c r="S38" i="1" s="1"/>
  <c r="P39" i="1"/>
  <c r="N39" i="1"/>
  <c r="N38" i="1" s="1"/>
  <c r="K39" i="1"/>
  <c r="H39" i="1"/>
  <c r="G39" i="1" s="1"/>
  <c r="G38" i="1" s="1"/>
  <c r="AB38" i="1"/>
  <c r="AA38" i="1"/>
  <c r="Z38" i="1"/>
  <c r="X38" i="1"/>
  <c r="W38" i="1"/>
  <c r="V38" i="1"/>
  <c r="U38" i="1"/>
  <c r="T38" i="1"/>
  <c r="R38" i="1"/>
  <c r="Q38" i="1"/>
  <c r="P38" i="1"/>
  <c r="M38" i="1"/>
  <c r="L38" i="1"/>
  <c r="K38" i="1"/>
  <c r="J38" i="1"/>
  <c r="I38" i="1"/>
  <c r="AB37" i="1"/>
  <c r="Y37" i="1"/>
  <c r="V37" i="1"/>
  <c r="S37" i="1"/>
  <c r="P37" i="1"/>
  <c r="N37" i="1"/>
  <c r="K37" i="1"/>
  <c r="H37" i="1"/>
  <c r="G37" i="1" s="1"/>
  <c r="AB36" i="1"/>
  <c r="Y36" i="1"/>
  <c r="V36" i="1"/>
  <c r="S36" i="1"/>
  <c r="P36" i="1"/>
  <c r="N36" i="1" s="1"/>
  <c r="K36" i="1"/>
  <c r="H36" i="1"/>
  <c r="G36" i="1"/>
  <c r="AB35" i="1"/>
  <c r="Y35" i="1"/>
  <c r="Y34" i="1" s="1"/>
  <c r="V35" i="1"/>
  <c r="S35" i="1"/>
  <c r="S34" i="1" s="1"/>
  <c r="P35" i="1"/>
  <c r="N35" i="1"/>
  <c r="N34" i="1" s="1"/>
  <c r="K35" i="1"/>
  <c r="H35" i="1"/>
  <c r="G35" i="1" s="1"/>
  <c r="G34" i="1" s="1"/>
  <c r="AB34" i="1"/>
  <c r="AA34" i="1"/>
  <c r="Z34" i="1"/>
  <c r="X34" i="1"/>
  <c r="W34" i="1"/>
  <c r="V34" i="1"/>
  <c r="U34" i="1"/>
  <c r="T34" i="1"/>
  <c r="R34" i="1"/>
  <c r="Q34" i="1"/>
  <c r="P34" i="1"/>
  <c r="M34" i="1"/>
  <c r="L34" i="1"/>
  <c r="K34" i="1"/>
  <c r="J34" i="1"/>
  <c r="I34" i="1"/>
  <c r="AB33" i="1"/>
  <c r="Y33" i="1"/>
  <c r="V33" i="1"/>
  <c r="S33" i="1"/>
  <c r="P33" i="1"/>
  <c r="N33" i="1"/>
  <c r="K33" i="1"/>
  <c r="H33" i="1"/>
  <c r="G33" i="1" s="1"/>
  <c r="AB32" i="1"/>
  <c r="Y32" i="1"/>
  <c r="V32" i="1"/>
  <c r="S32" i="1"/>
  <c r="P32" i="1"/>
  <c r="N32" i="1" s="1"/>
  <c r="K32" i="1"/>
  <c r="H32" i="1"/>
  <c r="G32" i="1"/>
  <c r="AB31" i="1"/>
  <c r="Y31" i="1"/>
  <c r="Y30" i="1" s="1"/>
  <c r="V31" i="1"/>
  <c r="S31" i="1"/>
  <c r="S30" i="1" s="1"/>
  <c r="P31" i="1"/>
  <c r="N31" i="1"/>
  <c r="N30" i="1" s="1"/>
  <c r="K31" i="1"/>
  <c r="H31" i="1"/>
  <c r="G31" i="1" s="1"/>
  <c r="G30" i="1" s="1"/>
  <c r="AB30" i="1"/>
  <c r="AA30" i="1"/>
  <c r="Z30" i="1"/>
  <c r="X30" i="1"/>
  <c r="W30" i="1"/>
  <c r="V30" i="1"/>
  <c r="U30" i="1"/>
  <c r="T30" i="1"/>
  <c r="R30" i="1"/>
  <c r="Q30" i="1"/>
  <c r="P30" i="1"/>
  <c r="M30" i="1"/>
  <c r="L30" i="1"/>
  <c r="K30" i="1"/>
  <c r="J30" i="1"/>
  <c r="I30" i="1"/>
  <c r="AB29" i="1"/>
  <c r="Y29" i="1"/>
  <c r="V29" i="1"/>
  <c r="S29" i="1"/>
  <c r="P29" i="1"/>
  <c r="N29" i="1"/>
  <c r="K29" i="1"/>
  <c r="H29" i="1"/>
  <c r="G29" i="1" s="1"/>
  <c r="AB28" i="1"/>
  <c r="Y28" i="1"/>
  <c r="V28" i="1"/>
  <c r="S28" i="1"/>
  <c r="P28" i="1"/>
  <c r="N28" i="1" s="1"/>
  <c r="K28" i="1"/>
  <c r="H28" i="1"/>
  <c r="G28" i="1"/>
  <c r="AB27" i="1"/>
  <c r="Y27" i="1"/>
  <c r="Y26" i="1" s="1"/>
  <c r="V27" i="1"/>
  <c r="S27" i="1"/>
  <c r="S26" i="1" s="1"/>
  <c r="P27" i="1"/>
  <c r="N27" i="1"/>
  <c r="N26" i="1" s="1"/>
  <c r="K27" i="1"/>
  <c r="H27" i="1"/>
  <c r="G27" i="1" s="1"/>
  <c r="G26" i="1" s="1"/>
  <c r="AB26" i="1"/>
  <c r="AA26" i="1"/>
  <c r="Z26" i="1"/>
  <c r="X26" i="1"/>
  <c r="W26" i="1"/>
  <c r="V26" i="1"/>
  <c r="U26" i="1"/>
  <c r="T26" i="1"/>
  <c r="R26" i="1"/>
  <c r="Q26" i="1"/>
  <c r="P26" i="1"/>
  <c r="M26" i="1"/>
  <c r="L26" i="1"/>
  <c r="K26" i="1"/>
  <c r="J26" i="1"/>
  <c r="I26" i="1"/>
  <c r="AB25" i="1"/>
  <c r="Y25" i="1"/>
  <c r="V25" i="1"/>
  <c r="S25" i="1"/>
  <c r="P25" i="1"/>
  <c r="N25" i="1"/>
  <c r="K25" i="1"/>
  <c r="H25" i="1"/>
  <c r="G25" i="1" s="1"/>
  <c r="AB24" i="1"/>
  <c r="Y24" i="1"/>
  <c r="V24" i="1"/>
  <c r="S24" i="1"/>
  <c r="P24" i="1"/>
  <c r="N24" i="1" s="1"/>
  <c r="K24" i="1"/>
  <c r="H24" i="1"/>
  <c r="G24" i="1"/>
  <c r="AB23" i="1"/>
  <c r="Y23" i="1"/>
  <c r="Y22" i="1" s="1"/>
  <c r="V23" i="1"/>
  <c r="S23" i="1"/>
  <c r="S22" i="1" s="1"/>
  <c r="P23" i="1"/>
  <c r="N23" i="1"/>
  <c r="N22" i="1" s="1"/>
  <c r="K23" i="1"/>
  <c r="H23" i="1"/>
  <c r="G23" i="1" s="1"/>
  <c r="G22" i="1" s="1"/>
  <c r="AB22" i="1"/>
  <c r="AA22" i="1"/>
  <c r="Z22" i="1"/>
  <c r="X22" i="1"/>
  <c r="W22" i="1"/>
  <c r="V22" i="1"/>
  <c r="U22" i="1"/>
  <c r="T22" i="1"/>
  <c r="R22" i="1"/>
  <c r="Q22" i="1"/>
  <c r="P22" i="1"/>
  <c r="M22" i="1"/>
  <c r="L22" i="1"/>
  <c r="K22" i="1"/>
  <c r="J22" i="1"/>
  <c r="I22" i="1"/>
  <c r="AB21" i="1"/>
  <c r="Y21" i="1"/>
  <c r="V21" i="1"/>
  <c r="S21" i="1"/>
  <c r="P21" i="1"/>
  <c r="N21" i="1"/>
  <c r="K21" i="1"/>
  <c r="H21" i="1"/>
  <c r="G21" i="1" s="1"/>
  <c r="AB20" i="1"/>
  <c r="Y20" i="1"/>
  <c r="V20" i="1"/>
  <c r="S20" i="1"/>
  <c r="P20" i="1"/>
  <c r="N20" i="1" s="1"/>
  <c r="K20" i="1"/>
  <c r="H20" i="1"/>
  <c r="G20" i="1"/>
  <c r="AB19" i="1"/>
  <c r="Y19" i="1"/>
  <c r="Y18" i="1" s="1"/>
  <c r="V19" i="1"/>
  <c r="S19" i="1"/>
  <c r="S18" i="1" s="1"/>
  <c r="P19" i="1"/>
  <c r="N19" i="1"/>
  <c r="N18" i="1" s="1"/>
  <c r="K19" i="1"/>
  <c r="H19" i="1"/>
  <c r="G19" i="1" s="1"/>
  <c r="G18" i="1" s="1"/>
  <c r="AB18" i="1"/>
  <c r="AA18" i="1"/>
  <c r="Z18" i="1"/>
  <c r="X18" i="1"/>
  <c r="W18" i="1"/>
  <c r="V18" i="1"/>
  <c r="U18" i="1"/>
  <c r="T18" i="1"/>
  <c r="R18" i="1"/>
  <c r="Q18" i="1"/>
  <c r="P18" i="1"/>
  <c r="M18" i="1"/>
  <c r="L18" i="1"/>
  <c r="K18" i="1"/>
  <c r="J18" i="1"/>
  <c r="I18" i="1"/>
  <c r="AB17" i="1"/>
  <c r="Y17" i="1"/>
  <c r="V17" i="1"/>
  <c r="S17" i="1"/>
  <c r="P17" i="1"/>
  <c r="N17" i="1"/>
  <c r="K17" i="1"/>
  <c r="H17" i="1"/>
  <c r="G17" i="1" s="1"/>
  <c r="AB16" i="1"/>
  <c r="Y16" i="1"/>
  <c r="V16" i="1"/>
  <c r="S16" i="1"/>
  <c r="P16" i="1"/>
  <c r="N16" i="1" s="1"/>
  <c r="K16" i="1"/>
  <c r="H16" i="1"/>
  <c r="G16" i="1"/>
  <c r="AB15" i="1"/>
  <c r="Y15" i="1"/>
  <c r="Y14" i="1" s="1"/>
  <c r="V15" i="1"/>
  <c r="S15" i="1"/>
  <c r="S14" i="1" s="1"/>
  <c r="P15" i="1"/>
  <c r="N15" i="1"/>
  <c r="N14" i="1" s="1"/>
  <c r="K15" i="1"/>
  <c r="H15" i="1"/>
  <c r="G15" i="1" s="1"/>
  <c r="G14" i="1" s="1"/>
  <c r="AB14" i="1"/>
  <c r="AA14" i="1"/>
  <c r="Z14" i="1"/>
  <c r="X14" i="1"/>
  <c r="W14" i="1"/>
  <c r="V14" i="1"/>
  <c r="U14" i="1"/>
  <c r="T14" i="1"/>
  <c r="R14" i="1"/>
  <c r="Q14" i="1"/>
  <c r="P14" i="1"/>
  <c r="M14" i="1"/>
  <c r="L14" i="1"/>
  <c r="K14" i="1"/>
  <c r="J14" i="1"/>
  <c r="I14" i="1"/>
  <c r="AB13" i="1"/>
  <c r="Y13" i="1"/>
  <c r="V13" i="1"/>
  <c r="S13" i="1"/>
  <c r="P13" i="1"/>
  <c r="N13" i="1"/>
  <c r="K13" i="1"/>
  <c r="H13" i="1"/>
  <c r="G13" i="1" s="1"/>
  <c r="AB12" i="1"/>
  <c r="Y12" i="1"/>
  <c r="V12" i="1"/>
  <c r="S12" i="1"/>
  <c r="P12" i="1"/>
  <c r="N12" i="1" s="1"/>
  <c r="K12" i="1"/>
  <c r="H12" i="1"/>
  <c r="G12" i="1"/>
  <c r="AB11" i="1"/>
  <c r="Y11" i="1"/>
  <c r="Y10" i="1" s="1"/>
  <c r="V11" i="1"/>
  <c r="S11" i="1"/>
  <c r="S10" i="1" s="1"/>
  <c r="P11" i="1"/>
  <c r="N11" i="1"/>
  <c r="N10" i="1" s="1"/>
  <c r="K11" i="1"/>
  <c r="H11" i="1"/>
  <c r="G11" i="1" s="1"/>
  <c r="G10" i="1" s="1"/>
  <c r="AB10" i="1"/>
  <c r="AA10" i="1"/>
  <c r="Z10" i="1"/>
  <c r="X10" i="1"/>
  <c r="W10" i="1"/>
  <c r="V10" i="1"/>
  <c r="U10" i="1"/>
  <c r="T10" i="1"/>
  <c r="R10" i="1"/>
  <c r="Q10" i="1"/>
  <c r="P10" i="1"/>
  <c r="M10" i="1"/>
  <c r="L10" i="1"/>
  <c r="K10" i="1"/>
  <c r="J10" i="1"/>
  <c r="I10" i="1"/>
  <c r="N47" i="1" l="1"/>
  <c r="N46" i="1" s="1"/>
  <c r="P46" i="1"/>
  <c r="N52" i="1"/>
  <c r="P50" i="1"/>
  <c r="N50" i="1" s="1"/>
  <c r="G55" i="1"/>
  <c r="G54" i="1" s="1"/>
  <c r="H54" i="1"/>
  <c r="G63" i="1"/>
  <c r="G62" i="1" s="1"/>
  <c r="H62" i="1"/>
  <c r="G71" i="1"/>
  <c r="G70" i="1" s="1"/>
  <c r="H70" i="1"/>
  <c r="G75" i="1"/>
  <c r="G74" i="1" s="1"/>
  <c r="H74" i="1"/>
  <c r="G83" i="1"/>
  <c r="G82" i="1" s="1"/>
  <c r="H82" i="1"/>
  <c r="G91" i="1"/>
  <c r="G90" i="1" s="1"/>
  <c r="H90" i="1"/>
  <c r="H10" i="1"/>
  <c r="H14" i="1"/>
  <c r="H18" i="1"/>
  <c r="H22" i="1"/>
  <c r="H26" i="1"/>
  <c r="H30" i="1"/>
  <c r="H34" i="1"/>
  <c r="H38" i="1"/>
  <c r="H42" i="1"/>
  <c r="G59" i="1"/>
  <c r="G58" i="1" s="1"/>
  <c r="H58" i="1"/>
  <c r="N58" i="1"/>
  <c r="G67" i="1"/>
  <c r="G66" i="1" s="1"/>
  <c r="H66" i="1"/>
  <c r="N66" i="1"/>
  <c r="G79" i="1"/>
  <c r="G78" i="1" s="1"/>
  <c r="H78" i="1"/>
  <c r="N78" i="1"/>
  <c r="G87" i="1"/>
  <c r="G86" i="1" s="1"/>
  <c r="H86" i="1"/>
  <c r="N86" i="1"/>
</calcChain>
</file>

<file path=xl/sharedStrings.xml><?xml version="1.0" encoding="utf-8"?>
<sst xmlns="http://schemas.openxmlformats.org/spreadsheetml/2006/main" count="3938" uniqueCount="1524">
  <si>
    <t>STT</t>
  </si>
  <si>
    <t>QĐ Công bố</t>
  </si>
  <si>
    <t>Đối tượng</t>
  </si>
  <si>
    <t>Lĩnh vực</t>
  </si>
  <si>
    <t>Mã TTHC</t>
  </si>
  <si>
    <t>Tên TTHC</t>
  </si>
  <si>
    <t>Cơ quan thực hiện</t>
  </si>
  <si>
    <t>Ghi chú</t>
  </si>
  <si>
    <t>Mã hồ sơ</t>
  </si>
  <si>
    <t>Tên tổ chức, cá nhân</t>
  </si>
  <si>
    <t>Địa chỉ, số điện thoại</t>
  </si>
  <si>
    <t>Cơ quan chủ trì giải quyết</t>
  </si>
  <si>
    <t>Nhận hồ sơ</t>
  </si>
  <si>
    <t>Hẹn trả kết quả</t>
  </si>
  <si>
    <t>Trả kết quả</t>
  </si>
  <si>
    <t>Phương thức nhận kết quả</t>
  </si>
  <si>
    <t xml:space="preserve"> Nhận và Trả kết quả</t>
  </si>
  <si>
    <t>Quá hạn</t>
  </si>
  <si>
    <t>Trước hạn</t>
  </si>
  <si>
    <t>Đúng hạn</t>
  </si>
  <si>
    <t xml:space="preserve">PHỤ LỤC 2: TỔNG HỢP DANH SÁCH HỒ SƠ GIẢI QUYẾT THỦ TỤC HÀNH CHÍNH, CUNG CẤP DỊCH VỤ CÔNG ĐÚNG HẠN, TRƯỚC HẠN 
(Giai đoạn từ 15/7/2021 đến 30/11/2023) </t>
  </si>
  <si>
    <t>Lý do từ chối</t>
  </si>
  <si>
    <t>Phiếu từ chối giải quyết</t>
  </si>
  <si>
    <t>Số</t>
  </si>
  <si>
    <t>Ngày, tháng, năm</t>
  </si>
  <si>
    <t>Lý do quá hạn</t>
  </si>
  <si>
    <t>Trong hạn</t>
  </si>
  <si>
    <t>x</t>
  </si>
  <si>
    <t xml:space="preserve">PHỤ LỤC 5: TỔNG HỢP DANH SÁCH HỒ SƠ GIẢI QUYẾT THỦ TỤC HÀNH CHÍNH, CUNG CẤP DỊCH VỤ CÔNG ĐANG GIẢI QUYẾT TẠI THỜI ĐIỂM 30/11/2023
(Giai đoạn từ 15/7/2021 đến 30/11/2023) </t>
  </si>
  <si>
    <t>Phiếu xin lỗi</t>
  </si>
  <si>
    <t>Ngày, tháng năm</t>
  </si>
  <si>
    <t>Hồ sơ tiếp nhận</t>
  </si>
  <si>
    <t>Kỳ trước chuyển sang</t>
  </si>
  <si>
    <t>Trong đó</t>
  </si>
  <si>
    <t>Tổng số</t>
  </si>
  <si>
    <t>Tiếp nhận trong kỳ</t>
  </si>
  <si>
    <t>Kết quả giải quyết</t>
  </si>
  <si>
    <t>Số lượng</t>
  </si>
  <si>
    <t>Tỷ lệ %</t>
  </si>
  <si>
    <t>Từ chối</t>
  </si>
  <si>
    <t>Trực tiếp</t>
  </si>
  <si>
    <t>Trực tuyến</t>
  </si>
  <si>
    <t>Stt</t>
  </si>
  <si>
    <t>Tổng</t>
  </si>
  <si>
    <t>Đối tượng thực hiện</t>
  </si>
  <si>
    <t>Địa chỉ</t>
  </si>
  <si>
    <t>số điện thoại</t>
  </si>
  <si>
    <t>Ngày nhận hồ sơ</t>
  </si>
  <si>
    <t>Số điện thoại</t>
  </si>
  <si>
    <t>Ngày hẹn trả kết quả</t>
  </si>
  <si>
    <t>Ngày trả kết quả</t>
  </si>
  <si>
    <t>Số ngày thực hiện</t>
  </si>
  <si>
    <t>Quy định pháp luật liên quan đến TTHC</t>
  </si>
  <si>
    <t>Tên</t>
  </si>
  <si>
    <t>Thời hạn giải quyết</t>
  </si>
  <si>
    <t>I</t>
  </si>
  <si>
    <t>KỲ TRƯỚC CHUYỂN SANG</t>
  </si>
  <si>
    <t>Số điện thoại</t>
  </si>
  <si>
    <t>Nội dung phản ánh, kiến nghị</t>
  </si>
  <si>
    <t>Cơ quan  giải quyết</t>
  </si>
  <si>
    <t>Ngày tiếp nhận</t>
  </si>
  <si>
    <t>Văn bản giải quyết</t>
  </si>
  <si>
    <t>Đang xử lý</t>
  </si>
  <si>
    <t>Hồ sơ đang giải quyết</t>
  </si>
  <si>
    <t>Hồ sơ chưa giải quyết</t>
  </si>
  <si>
    <t>Giải quyết sai</t>
  </si>
  <si>
    <t>Hồ sơ chưa đủ điều kiện giải quyết</t>
  </si>
  <si>
    <t>Hồ sơ bị mất, thất lạc, hư hỏng</t>
  </si>
  <si>
    <t>II</t>
  </si>
  <si>
    <t>Kiến nghị xử lý</t>
  </si>
  <si>
    <t>Tổ chức</t>
  </si>
  <si>
    <t>Cá nhân</t>
  </si>
  <si>
    <t>Vụ</t>
  </si>
  <si>
    <t>TIẾP NHẬN TRONG KỲ</t>
  </si>
  <si>
    <t>Đơn vị báo cáo</t>
  </si>
  <si>
    <t>Tổng số văn bản kiểm tra, đôn đốc, xử lý đối với cán bộ, công chức trong giải quyết TTHC, DVC đã ban hành</t>
  </si>
  <si>
    <t>Tổng số cuộc thanh tra trong kỳ báo cáo</t>
  </si>
  <si>
    <t>Tổng số đơn vị được thanh tra</t>
  </si>
  <si>
    <t>Tổng số kết luận thanh tra đã ban hành</t>
  </si>
  <si>
    <t>Kết quả thanh tra trách nhiệm QLNN trong việc thực hiện TTHC, CCDVC</t>
  </si>
  <si>
    <t>Số văn bản chỉ đạo, điều hành liên quan đến TTHC, DVC</t>
  </si>
  <si>
    <t>Số cuộc kiểm tra nội bộ về việc giải quyết TTHC, DVC</t>
  </si>
  <si>
    <t>Số TTHC sửa đổi, bổ sung, thay thế qua rà soát</t>
  </si>
  <si>
    <t>Số TTHC, DVC được công khai</t>
  </si>
  <si>
    <t>Số đơn vị thực hiện số hóa, giải quyết TTHC, DVC điện tử</t>
  </si>
  <si>
    <t>Tổng số hồ sơ TTHC, DVC tiếp nhận</t>
  </si>
  <si>
    <t>Kết quả giải quyết TTHC</t>
  </si>
  <si>
    <t>Hồ sơ đã giải quyết</t>
  </si>
  <si>
    <t>Giải quyết đúng hạn</t>
  </si>
  <si>
    <t>Giải quyết trước hạn</t>
  </si>
  <si>
    <t>Giải quyết quá hạn</t>
  </si>
  <si>
    <t>Giải quyết kết quả bị sai</t>
  </si>
  <si>
    <t>Số hồ sơ bị mất, thất lạc, hư hỏng</t>
  </si>
  <si>
    <t>Số tổ chức, cá nhân có vi phạm trong thực hiện nhiệm vụ</t>
  </si>
  <si>
    <t>Tổng số kiến nghị, phản ánh phải giải quyết</t>
  </si>
  <si>
    <t>Tổng số kiến nghị, phản ánh đã giải quyết</t>
  </si>
  <si>
    <t>Tổng số kiến nghị, phản ánh đang giải quyết</t>
  </si>
  <si>
    <t>Tổng số kiến nghị, phản ánh chưa giải quyết</t>
  </si>
  <si>
    <t>Xử lý hành chính</t>
  </si>
  <si>
    <t>Xử lý hình sự</t>
  </si>
  <si>
    <t>Số văn bản kiến nghị hoàn thiện cơ chế chính sách</t>
  </si>
  <si>
    <t>PHỤ LỤC 1: BẢNG TỔNG HỢP KẾT QUẢ THANH TRA TRÁCH NHIỆM VỀ THỰC HIỆN CÔNG VỤ CỦA CÁN BỘ, CÔNG CHỨC TRONG GIẢI QUYẾT TTHC, CUNG CẤP DỊCH VỤ HÀNH CHÍNH CÔNG
(Giai đoạn từ ngày 15/7/2021 đến ngày 30/11/2023)</t>
  </si>
  <si>
    <t>PHỤ LỤC 4: TỔNG HỢP DANH SÁCH HỒ SƠ GIẢI QUYẾT THỦ TỤC HÀNH CHÍNH, CUNG CẤP DỊCH VỤ CÔNG QUÁ HẠN 
(Giai đoạn từ ngày 15/7/2021 đến ngày 30/11/2023)</t>
  </si>
  <si>
    <t>PHỤ LỤC 5: TỔNG HỢP DANH SÁCH HỒ SƠ GIẢI QUYẾT THỦ TỤC HÀNH CHÍNH, CUNG CẤP DỊCH VỤ CÔNG TỪ CHỐI GIẢI QUYẾT
(Giai đoạn từ ngày 15/7/2021 đến ngày 30/11/2023)</t>
  </si>
  <si>
    <t>PHỤ LỤC 6: VIỆC TIẾP NHẬN, XỬ LÝ PHẢN ÁNH, KIẾN NGHỊ VỀ QUY ĐỊNH VÀ HÀNH VI HÀNH CHÍNH
(Giai đoạn từ ngày 15/7/2021 đến ngày 30/11/2023)</t>
  </si>
  <si>
    <t>PHỤ LỤC 3: TỔNG HỢP DANH SÁCH HỒ SƠ GIẢI QUYẾT THỦ TỤC HÀNH CHÍNH, CUNG CẤP DỊCH VỤ CÔNG
(Giai đoạn từ ngày 15/7/2021 đến ngày 30/11/2023)</t>
  </si>
  <si>
    <t>PHỤ LỤC 2: DANH SÁCH THỦ TỤC HÀNH CHÍNH, CUNG CẤP DỊCH VỤ CÔNG
(Giai đoạn từ ngày 15/7/2021 đến ngày 30/11/2023)</t>
  </si>
  <si>
    <t>Giai đoạn</t>
  </si>
  <si>
    <t>Từ 15/7/2021 đến 31/12/2021</t>
  </si>
  <si>
    <t>Từ 01/01/2022 đến 31/12/2022</t>
  </si>
  <si>
    <t>Từ 01/01/2023 đến 31/11/2023</t>
  </si>
  <si>
    <t>1.1</t>
  </si>
  <si>
    <t>1.2</t>
  </si>
  <si>
    <t>1.3</t>
  </si>
  <si>
    <t>2.1</t>
  </si>
  <si>
    <t>2.2</t>
  </si>
  <si>
    <t>2.3</t>
  </si>
  <si>
    <t>3.1</t>
  </si>
  <si>
    <t>3.2</t>
  </si>
  <si>
    <t>3.3</t>
  </si>
  <si>
    <t>III</t>
  </si>
  <si>
    <t>…</t>
  </si>
  <si>
    <t>Tổng số Trung tâm hoặc Bộ phận 1 cửa được thành lập</t>
  </si>
  <si>
    <t>Bổ nhiệm công chứng viên</t>
  </si>
  <si>
    <t>1644/QĐ-UBND</t>
  </si>
  <si>
    <t>cá nhân</t>
  </si>
  <si>
    <t>Công chứng</t>
  </si>
  <si>
    <t>Sở Tư pháp              Bộ Tư pháp</t>
  </si>
  <si>
    <t>10 ngày làm việc;         30 ngày.</t>
  </si>
  <si>
    <t>Luật Công chứng số 53/2014/QH13;
Thông tư số 01/2021/TT-BTP.</t>
  </si>
  <si>
    <t>Bổ nhiệm lại công chứng viên</t>
  </si>
  <si>
    <t>Miễn nhiệm công chứng viên (trường hợp được miễn nhiệm)</t>
  </si>
  <si>
    <t>15 ngày làm việc;         15 ngày.</t>
  </si>
  <si>
    <t xml:space="preserve">Cấp Chứng chỉ hành nghề luật sư đối với người đạt yêu cầu kiểm tra kết quả tập sự hành nghề luật sư </t>
  </si>
  <si>
    <t>Luật sư</t>
  </si>
  <si>
    <t>07 ngày làm việc;         20 ngày.</t>
  </si>
  <si>
    <t xml:space="preserve">Luật số 20/2012/QH13;                        Nghị định số 137/2018/NĐ-CP;           Thông tư số 05/2021/TT-BTP;                                  Thông tư số 220/2016/TT-BTC.                                </t>
  </si>
  <si>
    <t>Cấp Chứng chỉ hành nghề luật sư đối với người được miễn đào tạo nghề luật sư, miễn tập sự hành nghề luật sư</t>
  </si>
  <si>
    <t>,</t>
  </si>
  <si>
    <t>Cấp lại Chứng chỉ hành nghề luật sư trong trường hợp bị thu hồi Chứng chỉ hành nghề luật sư theo quy định tại Điều 18 của Luật Luật sư.</t>
  </si>
  <si>
    <t>Cấp lại Chứng chỉ hành nghề luật sư trong trường hợp bị mất, bị rách, bị cháy hoặc vì lý do khách quan mà thông tin trên Chứng chỉ hành nghề luật sư bị thay đổi</t>
  </si>
  <si>
    <t>Bổ nhiệm Thừa phát lại</t>
  </si>
  <si>
    <t>Thừa phtá lại</t>
  </si>
  <si>
    <t>Nghị định số 08/2020/NĐ-CP             Thông tư số 05/2020/TT-BTP             Thông tư 223/2016/TT-BTC</t>
  </si>
  <si>
    <t>Miễn nhiệm Thừa phát lại (trường hợp được miễn nhiệm)</t>
  </si>
  <si>
    <t>10 ngày làm việc;         15 ngày.</t>
  </si>
  <si>
    <t>Bổ nhiệm lại Thừa phát lại</t>
  </si>
  <si>
    <t>Thành lập Văn phòng công chứng</t>
  </si>
  <si>
    <t xml:space="preserve">UBND cấp tỉnh </t>
  </si>
  <si>
    <t>20 ngày</t>
  </si>
  <si>
    <t>Hợp nhất Văn phòng công chứng</t>
  </si>
  <si>
    <t>Sở Tư pháp              UBND cấp tỉnh</t>
  </si>
  <si>
    <t>20 ngày                                                       15 ngày.</t>
  </si>
  <si>
    <t>Sáp nhập Văn phòng công chứng</t>
  </si>
  <si>
    <t>20 ngày                 15 ngày.</t>
  </si>
  <si>
    <t>Chuyển nhượng Văn phòng công chứng</t>
  </si>
  <si>
    <t>20 ngày                15 ngày.</t>
  </si>
  <si>
    <t>Thành lập Hội công chứng viên</t>
  </si>
  <si>
    <t>30 ngày                15 ngày.</t>
  </si>
  <si>
    <t>Luật Công chứng số 53/2014/QH13;                              - Nghị định số 29/2015/NĐ-CP ;                                                    - Thông tư số 01/2021/TT-BTP.</t>
  </si>
  <si>
    <t>Thành lập Văn phòng Thừa phát lại</t>
  </si>
  <si>
    <t>Thừa phát lại</t>
  </si>
  <si>
    <t>20 ngày                20 ngày.</t>
  </si>
  <si>
    <t>,- Nghị định số 08/2020/NĐ-CP;
- Thông tư số 05/2020/TT-BTP.</t>
  </si>
  <si>
    <t>Chuyển đổi loại hình hoạt động Văn phòng Thừa phát lại</t>
  </si>
  <si>
    <t>15 ngày                15 ngày.</t>
  </si>
  <si>
    <t>Hợp nhất, sáp nhập Văn phòng Thừa phát lại</t>
  </si>
  <si>
    <t>Chuyển nhượng Văn phòng Thừa phát lại</t>
  </si>
  <si>
    <t>Bổ nhiệm và cấp thẻ giám định viên tư pháp cấp tỉnh</t>
  </si>
  <si>
    <t>Tổ chức, cá nhân</t>
  </si>
  <si>
    <t>Giám định tư pháp</t>
  </si>
  <si>
    <t>,- Luật số 56/2020/QH14;
- Nghị định số 157/2020/NĐ-CP.
- Thông tư số 11/2020/TT-BTP.</t>
  </si>
  <si>
    <t>Miễn nhiệm giám định viên tư pháp cấp tỉnh</t>
  </si>
  <si>
    <t>10 ngày</t>
  </si>
  <si>
    <t>Cấp lại thẻ giám định viên tư pháp cấp tỉnh</t>
  </si>
  <si>
    <t>10 ngày                10 ngày.</t>
  </si>
  <si>
    <t>Cấp phép thành lập văn phòng giám định tư pháp</t>
  </si>
  <si>
    <t>,- Luật giám định tư pháp năm 2012; 
- Luật số 56/2020/QH14;
- Nghị định số 157/2020/NĐ-CP.
- Thông tư số 11/2020/TT-BTP.</t>
  </si>
  <si>
    <t>Thay đổi, bổ sung lĩnh vực giám định của Văn phòng giám định tư pháp</t>
  </si>
  <si>
    <t>,- Luật giám định tư pháp năm 2012.
- Luật số 56/2020/QH14.
- Nghị định số 85/2013/NĐ-CP.
- Nghị định số 157/2020/NĐ-CP.</t>
  </si>
  <si>
    <t>Chuyển đổi loại hình Văn phòng giám định tư pháp cấp tỉnh</t>
  </si>
  <si>
    <t>07 ngày                10 ngày.</t>
  </si>
  <si>
    <t>Đăng ký tập sự hành nghề công chứng</t>
  </si>
  <si>
    <t xml:space="preserve">Sở Tư pháp              </t>
  </si>
  <si>
    <t xml:space="preserve">07 ngày làm việc               </t>
  </si>
  <si>
    <t>,- Luật số 53/2014/QH13;
- Nghị định số 29/2015/NĐ-CP;
- Thông tư số 01/2021/TT-BTP;
- Thông tư số 257/2016/TT-BTC.</t>
  </si>
  <si>
    <t>Đăng ký tập sự lại hành nghề công chứng sau khi chấm dứt tập sự hành nghề công chứng</t>
  </si>
  <si>
    <t>Thay đổi nơi tập sự hành nghề công chứng từ tổ chức hành nghề công chứng này sang tổ chức hành nghề công chứng khác trong cùng một tỉnh, thành phố trực thuộc Trung ương</t>
  </si>
  <si>
    <t xml:space="preserve">05 ngày làm việc               </t>
  </si>
  <si>
    <t>Thay đổi nơi tập sự hành nghề công chứng từ tổ chức hành nghề công chứng tại tỉnh, thành phố trực thuộc Trung ương này sang tổ chức hành nghề công chứng tại tỉnh, thành phố trực thuộc Trung ương khác</t>
  </si>
  <si>
    <t>Chấm dứt tập sự hành nghề công chứng</t>
  </si>
  <si>
    <t>Đăng ký tham dự kiểm tra kết quả tập sự hành nghề công chứng</t>
  </si>
  <si>
    <t xml:space="preserve">15 ngày làm việc               </t>
  </si>
  <si>
    <t>Đăng ký hành nghề và cấp Thẻ công chứng viên</t>
  </si>
  <si>
    <t>Cấp lại Thẻ công chứng viên</t>
  </si>
  <si>
    <t>Đăng ký hoạt động Văn phòng công chứng</t>
  </si>
  <si>
    <t xml:space="preserve">10 ngày làm việc               </t>
  </si>
  <si>
    <t>Thay đổi nội dung đăng ký hoạt động của Văn phòng công chứng</t>
  </si>
  <si>
    <t>Đăng ký hoạt động Văn phòng công chứng hợp nhất</t>
  </si>
  <si>
    <t>Thay đổi nội dung đăng ký hoạt động của Văn phòng công chứng nhận sáp nhập</t>
  </si>
  <si>
    <t>Thay đổi nội dung đăng ký hoạt động của Văn phòng công chứng được chuyển nhượng</t>
  </si>
  <si>
    <t>Xóa đăng ký hành nghề và thu hồi Thẻ công chứng viên trường hợp công chứng viên không còn hành nghề tại tổ chức hành nghề công chứng</t>
  </si>
  <si>
    <t>Chuyển đổi công ty luật trách nhiệm hữu hạn và công ty luật hợp danh, chuyển đổi văn phòng luật sư thành công ty luật</t>
  </si>
  <si>
    <t>07 ngày làm việc</t>
  </si>
  <si>
    <t>,- Luật số 65/2006/QH11;
- Luật số 20/2012/QH13;
- Thông tư số 05/2021/TT-BTP;
- Thông tư 47/2019/TT-BTC.</t>
  </si>
  <si>
    <t>Đăng ký hoạt động của tổ chức hành nghề luật sư</t>
  </si>
  <si>
    <t>10 ngày làm việc</t>
  </si>
  <si>
    <t>Thay đổi nội dung đăng ký hoạt động của tổ chức hành nghề luật sư</t>
  </si>
  <si>
    <t>Không quy định</t>
  </si>
  <si>
    <t>Thay đổi người đại diện theo pháp luật của Văn phòng luật sư, công ty luật trách nhiệm hữu hạn một thành viên</t>
  </si>
  <si>
    <t>05 ngày làm việc</t>
  </si>
  <si>
    <t>Thay đổi người đại diện theo pháp luật của công ty luật trách nhiệm hữu hạn hai thành viên trở lên, công ty luật hợp danh</t>
  </si>
  <si>
    <t>Đăng ký hoạt động của chi nhánh của tổ chức hành nghề luật sư</t>
  </si>
  <si>
    <t>Hợp nhất công ty luật</t>
  </si>
  <si>
    <t>,- Nghị định 123/2013/NĐ-CP;
- Thông tư số 05/2021/TT-BTP.</t>
  </si>
  <si>
    <t>Sáp nhập công ty luật</t>
  </si>
  <si>
    <t>Đăng ký hoạt động của công ty luật Việt Nam chuyển đổi từ công ty luật nước ngoài</t>
  </si>
  <si>
    <t>,- Nghị định 123/2013/NĐ-CP;
- Thông tư số 47/2019/TT-BTC</t>
  </si>
  <si>
    <t>Đăng ký hành nghề luật sư với tư cách cá nhân</t>
  </si>
  <si>
    <t xml:space="preserve">,,- Luật số 65/2006/QH11;
- Luật số 20/2012/QH13;
- Thông tư số 05/2021/TT-BTP. </t>
  </si>
  <si>
    <t>Đăng ký hoạt động của chi nhánh của công ty luật nước ngoài tại Việt Nam</t>
  </si>
  <si>
    <t>,- Luật số 65/2006/QH11;
- Luật số 20/2012/QH13;
- Nghị định số 123/2013/NĐ-CP;
- Thông tư số 220/2016/TT-BTC;
- Thông tư số 05/2021/TT-BTP.</t>
  </si>
  <si>
    <t>Thay đổi nội dung Giấy đăng ký hoạt động của chi nhánh, công ty luật nước ngoài</t>
  </si>
  <si>
    <t>Cấp lại Giấy đăng ký hoạt động của chi nhánh, công ty luật nước ngoài</t>
  </si>
  <si>
    <t>Đăng ký hoạt động của chi nhánh, công ty luật nước ngoài</t>
  </si>
  <si>
    <t>Thủ tục cấp Thẻ đấu giá viên</t>
  </si>
  <si>
    <t>Đấu giá tài sản</t>
  </si>
  <si>
    <t>,- Luật số 01/2016/QH14;
- Nghị định số 62/2017/NĐ-CP ;
- Thông tư số 06/2017/TT-BTP;</t>
  </si>
  <si>
    <t>Cấp lại Thẻ đấu giá viên</t>
  </si>
  <si>
    <t>03 ngày làm việc</t>
  </si>
  <si>
    <t>Đăng ký hoạt động của doanh nghiệp đấu giá tài sản</t>
  </si>
  <si>
    <t>,- Luật số 01/2016/QH14;
- Nghị định số 62/2017/NĐ-CP ;
- Thông tư số 06/2017/TT-BTP;-      Thông tư số 106/2017/TT-BTC.</t>
  </si>
  <si>
    <t>Thay đổi nội dung đăng ký hoạt động của doanh nghiệp đấu giá tài sản</t>
  </si>
  <si>
    <t>Cấp lại Giấy đăng ký hoạt động của doanh nghiệp đấu giá tài sản</t>
  </si>
  <si>
    <t>,- Luật số 01/2016/QH14;
- Nghị định số 62/2017/NĐ-CP ;
- Thông tư số 06/2017/TT-BTP;                - Thông tư số 106/2017/TT-BTC.</t>
  </si>
  <si>
    <t>Đăng ký hoạt động của Chi nhánh doanh nghiệp đấu giá tài sản</t>
  </si>
  <si>
    <t>Phê duyệt đủ điều kiện thực hiện hình thức đấu giá trực tuyến</t>
  </si>
  <si>
    <t>90 ngày kể từ ngày nhận được Đề án thực hiện hình thức đấu giá trực tuyến của tổ chức đấu giá tài sản</t>
  </si>
  <si>
    <t>Đăng ký tham dự kiểm tra kết quả tập sự hành nghề đấu giá tài sản</t>
  </si>
  <si>
    <t xml:space="preserve">10 ngày </t>
  </si>
  <si>
    <t>,- Luật số 01/2016/QH14;
- Nghị định số 62/2017/NĐ-CP ;
- Thông tư số 06/2017/TT-BTP;      - Thông tư số 106/2017/TT-BTC.</t>
  </si>
  <si>
    <t>Đăng ký tập sự hành nghề Thừa phát lại</t>
  </si>
  <si>
    <t>,- Nghị định số 08/2020/NĐ-CP
- Thông tư số 05/2020/TT-BTP.</t>
  </si>
  <si>
    <t>Thay đổi nơi tập sự hành nghề Thừa phát lại</t>
  </si>
  <si>
    <t>Cấp lại Thẻ Thừa phát lại</t>
  </si>
  <si>
    <t>Đăng ký hoạt động Văn phòng Thừa phát lại</t>
  </si>
  <si>
    <t>Thay đổi nội dung đăng ký hoạt động của Văn phòng Thừa phát lại</t>
  </si>
  <si>
    <t>03 ngày làm việc, trường hợp thay đổi Trưởng Văn phòng; 07 ngày làm việc đối với các trường hợp khác.</t>
  </si>
  <si>
    <t>Đăng ký hoạt động sau khi chuyển đổi loại hình hoạt động Văn phòng Thừa phát lại</t>
  </si>
  <si>
    <t>Đăng ký hoạt động, thay đổi nội dung đăng ký hoạt động sau khi hợp nhất, sáp nhập Văn phòng Thừa phát lại</t>
  </si>
  <si>
    <t>Thay đổi nội dung đăng ký hoạt động sau khi chuyển nhượng Văn phòng Thừa phát lại</t>
  </si>
  <si>
    <t xml:space="preserve">07 ngày </t>
  </si>
  <si>
    <t>Đăng ký hành nghề quản lý, thanh lý tài sản với tư cách cá nhân</t>
  </si>
  <si>
    <t>Quản tài viên</t>
  </si>
  <si>
    <t>,- Luật số 51/2014/QH13;
- Nghị định số 22/2015/NĐ-CP;
- Thông tư số 224/2016/TT-BTC;</t>
  </si>
  <si>
    <t>Thay đổi thành viên hợp danh của công ty hợp danh hoặc thay đổi chủ doanh nghiệp tư nhân của doanh nghiệp quản lý, thanh lý tài sản</t>
  </si>
  <si>
    <t>,- Luật số 51/2014/QH13;
- Nghị định số 22/2015/NĐ-CP;</t>
  </si>
  <si>
    <t>Đăng ký hành nghề quản lý, thanh lý tài sản đối với doanh nghiệp quản lý, thanh lý tài sản</t>
  </si>
  <si>
    <t>Thay đổi thông tin đăng ký hành nghề của Quản tài viên</t>
  </si>
  <si>
    <t>Thay đổi thông tin đăng ký hành nghề của doanh nghiệp quản lý, thanh lý tài sản</t>
  </si>
  <si>
    <t xml:space="preserve">Đăng ký hoạt động văn phòng giám định tư pháp </t>
  </si>
  <si>
    <t xml:space="preserve">30 ngày </t>
  </si>
  <si>
    <t>,- Luật Giám định tư pháp năm 2012.
- Luật số 56/2020/QH14;
- Nghị định số 85/2013/NĐ-CP;
- Nghị định số 157/2020/NĐ-CP.</t>
  </si>
  <si>
    <t>Cấp lại Giấy đăng ký hoạt động của Văn phòng giám định tư pháp trong trường hợp thay đổi tên gọi, địa chỉ trụ sở, người đại diện theo pháp luật, danh sách thành viên hợp danh của Văn phòng giám định tư pháp</t>
  </si>
  <si>
    <t>Cấp lại Giấy đăng ký hoạt động của Văn phòng giám định tư pháp trong trường hợp Giấy đăng ký hoạt động bị hư hỏng hoặc bị mất</t>
  </si>
  <si>
    <t>Đăng ký hoạt động của Trung tâm tư vấn pháp luật</t>
  </si>
  <si>
    <t>Tư vấn pháp luật</t>
  </si>
  <si>
    <t>,- Nghị định số 77/2008/NĐ-CP;
- Nghị định số 05/2012/NĐ-CP;
- Thông tư số 01/2010/TT-BTP;
- Thông tư số 19/2011/TT-BTP.</t>
  </si>
  <si>
    <t>Đăng ký hoạt động cho chi nhánh của Trung tâm tư vấn pháp luật</t>
  </si>
  <si>
    <t>Thay đổi nội dung đăng ký hoạt động của Trung tâm tư vấn pháp luật, chi nhánh</t>
  </si>
  <si>
    <t>,- Nghị định số 77/2008/NĐ-CP;
- Thông tư số 01/2010/TT-BTP.</t>
  </si>
  <si>
    <t>Cấp thẻ tư vấn viên pháp luật</t>
  </si>
  <si>
    <t xml:space="preserve">05 ngày </t>
  </si>
  <si>
    <t>Thu hồi thẻ tư vấn viên pháp luật</t>
  </si>
  <si>
    <t>Cấp lại thẻ tư vấn viên pháp luật</t>
  </si>
  <si>
    <t>Đăng ký hoạt động của Trung tâm Trọng tài sau khi được Bộ Tư pháp cấp Giấy phép thành lập; đăng ký hoạt động Trung tâm trọng tài khi thay đổi địa điểm đặt trụ sở sang tỉnh, thành phố trực thuộc trung ương khác</t>
  </si>
  <si>
    <t>Trọng tài thương mại</t>
  </si>
  <si>
    <t xml:space="preserve">15 ngày </t>
  </si>
  <si>
    <t>,- Luật số 54/2010/QH12;
- Nghị định số 63/2011/NĐ-CP;
- Nghị định số 124/2018/NĐ-CP;
- Thông tư số 12/2012/TT-BTP;
- Thông tư số 222/2016/TT-BTC.</t>
  </si>
  <si>
    <t>Đăng ký hoạt động của Chi nhánh Trung tâm trọng tài; đăng ký hoạt động của Chi nhánh Trung tâm trọng tài khi thay đổi địa điểm đặt trụ sở sang tỉnh, thành phố trực thuộc trung ương khác</t>
  </si>
  <si>
    <t>,- Luật số 54/2010/QH12;
- Nghị định số 63/2011/NĐ-CP;
- Thông tư số 12/2012/TT-BTP;
- Thông tư số 222/2016/TT-BTC.</t>
  </si>
  <si>
    <t>Thay đổi nội dung Giấy đăng ký hoạt động của Trung tâm trọng tài; thay đổi nội dung Giấy đăng ký hoạt động của Chi nhánh Tổ chức trọng tài nước ngoài tại Việt Nam</t>
  </si>
  <si>
    <t>15 ngày làm việc</t>
  </si>
  <si>
    <t>Thay đổi nội dung Giấy đăng ký hoạt động của Chi nhánh Trung tâm trọng tài khi thay đổi Trưởng chi nhánh, địa điểm đặt trụ sở của chi nhánh trong phạm vi tỉnh, thành phố trực thuộc trung ương</t>
  </si>
  <si>
    <t>Đăng ký hoạt động Chi nhánh của Tổ chức trọng tài nước ngoài tại Việt Nam sau khi được Bộ Tư pháp cấp Giấy phép thành lập; đăng ký hoạt động Chi nhánh của Tổ chức trọng tài nước ngoài tại Việt Nam trong trường hợp chuyển địa điểm trụ sở sang tỉnh thành phố trực thuộc trung ương khác</t>
  </si>
  <si>
    <t>Cấp lại Giấy đăng ký hoạt động của Trung tâm trọng tài, Chi nhánh Trung tâm trọng tài, Chi nhánh của Tổ chức trọng tài nước ngoài tại Việt Nam</t>
  </si>
  <si>
    <t>Đăng ký làm hòa giải viên thương mại vụ việc (cấp tỉnh)</t>
  </si>
  <si>
    <t>Hòa giải thương mại</t>
  </si>
  <si>
    <t>,- Nghị định số 22/2017/NĐ-CP;
- Thông tư số 02/2018/TT-BTP.</t>
  </si>
  <si>
    <t>Đăng ký hoạt động Trung tâm hòa giải thương mại sau khi được Bộ Tư pháp cấp Giấy phép thành lập; đăng ký hoạt động Trung tâm hòa giải thương mại khi thay đổi địa chỉ trụ sở của Trung tâm hòa giải thương mại từ tỉnh, thành phố trực thuộc Trung ương này sang tỉnh, thành phố trực thuộc Trung ương khác</t>
  </si>
  <si>
    <t>Thay đổi tên gọi trong Giấy đăng ký hoạt động của Trung tâm hòa giải thương mại</t>
  </si>
  <si>
    <t>Đăng ký hoạt động của Chi nhánh Trung tâm hòa giải thương mại</t>
  </si>
  <si>
    <t>Cấp lại Giấy đăng ký hoạt động Trung tâm hòa giải thương mại, chi nhánh Trung tâm hòa giải thương mại, Giấy đăng ký hoạt động của chi nhánh tổ chức hòa giải thương mại nước ngoài tại Việt Nam</t>
  </si>
  <si>
    <t>Chấm dứt hoạt động Trung tâm hòa giải thương mại trong trường hợp Trung tâm hòa giải thương mại tự chấm dứt hoạt động</t>
  </si>
  <si>
    <t>Đăng ký hoạt động của chi nhánh tổ chức hòa giải thương mại nước ngoài tại Việt Nam sau khi được Bộ Tư pháp cấp Giấy phép thành lập; đăng ký hoạt động của chi nhánh tổ chức hòa giải thương mại nước ngoài tại Việt Nam khi thay đổi địa chỉ trụ sở từ tỉnh, thành phố trực thuộc Trung ương này sang tỉnh, thành phố trực thuộc Trung ương khác</t>
  </si>
  <si>
    <t>Thay đổi tên gọi, Trưởng chi nhánh trong Giấy đăng ký hoạt động của chi nhánh của tổ chức hòa giải thương mại nước ngoài tại Việt Nam</t>
  </si>
  <si>
    <t>Chấm dứt hoạt động của chi nhánh, văn phòng đại diện của tổ chức hòa giải thương mại nước ngoài tại Việt Nam trong trường hợp chi nhánh, văn phòng đại diện chấm dứt hoạt động theo quyết định của tổ chức hòa giải thương mại nước ngoài hoặc tổ chức hòa giải thương mại nước ngoài thành lập chi nhánh, văn phòng đại diện tại Việt Nam chấm dứt hoạt động ở nước ngoài (cấp tỉnh)</t>
  </si>
  <si>
    <t>Lựa chọn, ký hợp đồng với tổ chức hành nghề luật sư, tổ chức tư vấn pháp luật</t>
  </si>
  <si>
    <t>Trợ giúp pháp lý</t>
  </si>
  <si>
    <t>,- Luật Trợ giúp pháp lý năm 2017;
- Thông tư số 08/2017/TT-BTP.</t>
  </si>
  <si>
    <t>Đăng ký tham gia trợ giúp pháp lý</t>
  </si>
  <si>
    <t>Cấp lại Giấy đăng ký tham gia trợ giúp pháp lý</t>
  </si>
  <si>
    <t>Thủ tục thay đổi nội dung Giấy đăng ký tham gia trợ giúp pháp lý</t>
  </si>
  <si>
    <t>Thủ tục chấm dứt tham gia trợ giúp pháp lý</t>
  </si>
  <si>
    <t>Thủ tục cấp thẻ cộng tác viên trợ giúp pháp lý</t>
  </si>
  <si>
    <t>,- Luật Trợ giúp pháp lý năm 2017;
- Nghị định số 144/2017/NĐ-CP.
- Thông tư số 08/2017/TT-BTP.</t>
  </si>
  <si>
    <t>Cấp lại thẻ cộng tác viên trợ giúp pháp lý</t>
  </si>
  <si>
    <t>Lựa chọn, ký hợp đồng với Luật sư</t>
  </si>
  <si>
    <t>Yêu cầu trợ giúp pháp lý</t>
  </si>
  <si>
    <t>Ngay sau khi nhận đủ hồ sơ theo quy định</t>
  </si>
  <si>
    <t>, - Luật Trợ giúp pháp lý năm 2017;
- Thông tư số 19/2011/TT-BTP  ngày 31/10/2011 của Bộ Tư pháp về sửa đổi, bổ sung một số quy định về thủ tục hành chính của Thông tư số 05/2008/TT-BTP ngày 23/9/2008; Thông tư số 03/2008/TT-BTP ngày 25/8/2008, Thông tư số 01/2010/TT-BTP ngày 09/2/2010;
- Thông tư số 08/2017/TT-BTP.</t>
  </si>
  <si>
    <t>Giải quyết khiếu nại về trợ giúp pháp lý</t>
  </si>
  <si>
    <t>,- Đối với người đứng đầu tổ chức thực hiện trợ giúp pháp lý: 03 ngày làm việc kể từ ngày nhận được khiếu nại; 
- Đối với Giám đốc Sở Tư pháp: 15 ngày kể từ ngày nhận được khiếu nại.</t>
  </si>
  <si>
    <t>, - Luật Trợ giúp pháp lý năm 2017.</t>
  </si>
  <si>
    <t>Rút yêu cầu trợ giúp pháp lý của người được trợ giúp pháp lý</t>
  </si>
  <si>
    <t>Số 679/QĐ-UBND</t>
  </si>
  <si>
    <t>,- Luật Trợ giúp pháp lý năm 2017;
- Thông tư số 12/2018/TT-BTP.                Thông tư số 09/2022/TT-BTP.</t>
  </si>
  <si>
    <t>Thay đổi người thực hiện trợ giúp phsp lý</t>
  </si>
  <si>
    <t>Công nhận hoàn thành tập sự hành nghề công chứng</t>
  </si>
  <si>
    <t>số 2341/QĐ-UBND</t>
  </si>
  <si>
    <t>Luật Công chứng số 53/2014/QH13;
Thông tư số 08/2023/TT-BTP.</t>
  </si>
  <si>
    <t>2.002516</t>
  </si>
  <si>
    <t>Xác nhận thông tin hộ tịch</t>
  </si>
  <si>
    <t>2341/QĐ-UBND</t>
  </si>
  <si>
    <t>Công dân Việt Nam, Tổ chức (không bao gồm doanh nghiệp, HTX)</t>
  </si>
  <si>
    <t>Hộ tịch</t>
  </si>
  <si>
    <t>Sở Tư pháp</t>
  </si>
  <si>
    <t>03 ngày</t>
  </si>
  <si>
    <t>1.004878</t>
  </si>
  <si>
    <t>Giải quyết việc nuôi con nuôi có yếu tố nước ngoài đối với trường hợp cha dượng, mẹ kế nhận con riêng của vợ hoặc chồng; cô, cậu, dì, chú, bác ruột nhận cháu làm con nuôi</t>
  </si>
  <si>
    <t>Công dân Việt Nam, Người Việt Nam định cư ở nước ngoài</t>
  </si>
  <si>
    <t>Nuôi con 
nuôi</t>
  </si>
  <si>
    <t xml:space="preserve">Sở Tư pháp </t>
  </si>
  <si>
    <t>Giải quyết việc nuôi con nuôi có yếu tố nước ngoài đối với trẻ em sống ở cơ sở nuôi dưỡng</t>
  </si>
  <si>
    <t>Người nước ngoài, Tổ chức nước ngoà</t>
  </si>
  <si>
    <t>Nuôi con
 nuôi</t>
  </si>
  <si>
    <t>2.000908</t>
  </si>
  <si>
    <t>Thủ tục cấp bản sao từ sổ gốc</t>
  </si>
  <si>
    <t>Trong ngày làm việc</t>
  </si>
  <si>
    <t>2.000488</t>
  </si>
  <si>
    <t>Cấp Phiếu lý lịch tư pháp cho công dân Việt Nam, người nước ngoài đang cư trú tại Việt Nam</t>
  </si>
  <si>
    <t>Công dân Việt Nam, Người nước ngoài</t>
  </si>
  <si>
    <t>Lý lịch 
tư pháp</t>
  </si>
  <si>
    <t>10- 15 ngày làm việc</t>
  </si>
  <si>
    <t>2.000505</t>
  </si>
  <si>
    <t>Cấp Phiếu lý lịch tư pháp cho cơ quan tiến hành tố tụng (đối tượng là công dân Việt Nam, người nước ngoài đang cư trú tại Việt Nam)</t>
  </si>
  <si>
    <t>Công dân Việt Nam, Người nước ngoài, Cán bộ, công chức, viên chức</t>
  </si>
  <si>
    <t>Lý lịch
 tư pháp</t>
  </si>
  <si>
    <t>2.001417</t>
  </si>
  <si>
    <t>Cấp Phiếu lý lịch tư pháp cho cơ quan nhà nước, tổ chức chính trị, tổ chức chính trị - xã hội (đối tượng là công dân Việt Nam, người nước ngoài đang cư trú ở Việt Nam)</t>
  </si>
  <si>
    <t>Tổ chức (không bao gồm doanh nghiệp, HTX), Hợp tác xã</t>
  </si>
  <si>
    <t>Giải quyết việc người nước ngoài thường trú ở Việt Nam nhận trẻ em Việt Nam làm con nuôi</t>
  </si>
  <si>
    <t>Người nước ngoài</t>
  </si>
  <si>
    <t>Đăng ký lại việc nuôi con nuôi có yếu tố nước ngoài</t>
  </si>
  <si>
    <t>Công dân Việt Nam, Người Việt Nam định cư ở nước ngoài, Người nước ngoài</t>
  </si>
  <si>
    <t>Thủ tục cấp Giấy xác nhận có quốc tịch Việt Nam ở trong nước</t>
  </si>
  <si>
    <t>Công dân Việt Nam</t>
  </si>
  <si>
    <t>Quốc tịch</t>
  </si>
  <si>
    <t>20 hoặc 55 ngày làm việc</t>
  </si>
  <si>
    <t>2.002036</t>
  </si>
  <si>
    <t>Thủ tục thôi quốc tịch Việt Nam ở trong nước</t>
  </si>
  <si>
    <t>75 ngày</t>
  </si>
  <si>
    <t>Thủ tục trở lại quốc tịch Việt Nam ở trong nước</t>
  </si>
  <si>
    <t>quốc tịch</t>
  </si>
  <si>
    <t>85 ngày</t>
  </si>
  <si>
    <t>Thủ tục nhập quốc tịch Việt Nam</t>
  </si>
  <si>
    <t>115 ngày</t>
  </si>
  <si>
    <t>2.000635</t>
  </si>
  <si>
    <t>Cấp bản sao Trích lục hộ tịch</t>
  </si>
  <si>
    <t>Trong ngày tiếp nhận hồ sơ</t>
  </si>
  <si>
    <t>2.002192</t>
  </si>
  <si>
    <t>Giải quyết yêu cầu bồi thường tại cơ quan trực tiếp quản lý người thi hành công vụ gây thiệt hại (cấp tỉnh)</t>
  </si>
  <si>
    <t>Công dân Việt Nam, Người Việt Nam định cư ở nước ngoài, Cán bộ, công chức, viên chức, Doanh nghiệp, Tổ chức (không bao gồm doanh nghiệp, HTX)</t>
  </si>
  <si>
    <t>Bồi thường 
nhà nước</t>
  </si>
  <si>
    <t>2.002193</t>
  </si>
  <si>
    <t>Xác định cơ quan giải quyết bồi thường (cấp tỉnh)</t>
  </si>
  <si>
    <t>Công dân Việt Nam, Cán bộ, công chức, viên chức, Doanh nghiệp, Doanh nghiệp có vốn đầu tư nước ngoài, Tổ chức (không bao gồm doanh nghiệp, HTX)</t>
  </si>
  <si>
    <t>Bồi
 thường
 nhà nước</t>
  </si>
  <si>
    <t>2.002191</t>
  </si>
  <si>
    <t>Phục hồi danh dự (cấp tỉnh)</t>
  </si>
  <si>
    <t>Bồi 
thường nhà nước</t>
  </si>
  <si>
    <t>15 ngày</t>
  </si>
  <si>
    <t>2.002387</t>
  </si>
  <si>
    <t>1.001756</t>
  </si>
  <si>
    <t>1.001721</t>
  </si>
  <si>
    <t>2.000778</t>
  </si>
  <si>
    <t>4.1</t>
  </si>
  <si>
    <t>4.2</t>
  </si>
  <si>
    <t>4.3</t>
  </si>
  <si>
    <t>1.001799</t>
  </si>
  <si>
    <t>5.1</t>
  </si>
  <si>
    <t>5.2</t>
  </si>
  <si>
    <t>5.3</t>
  </si>
  <si>
    <t>1.001071</t>
  </si>
  <si>
    <t>6.1</t>
  </si>
  <si>
    <t>6.2</t>
  </si>
  <si>
    <t>6.3</t>
  </si>
  <si>
    <t>1.000112</t>
  </si>
  <si>
    <t>7.1</t>
  </si>
  <si>
    <t>7.2</t>
  </si>
  <si>
    <t>7.3</t>
  </si>
  <si>
    <t>1.001877</t>
  </si>
  <si>
    <t>8.1</t>
  </si>
  <si>
    <t>8.2</t>
  </si>
  <si>
    <t>8.3</t>
  </si>
  <si>
    <t>2.000789</t>
  </si>
  <si>
    <t>9.1</t>
  </si>
  <si>
    <t>9.2</t>
  </si>
  <si>
    <t>9.3</t>
  </si>
  <si>
    <t>1.008927</t>
  </si>
  <si>
    <t>Đăng ký hành nghề và cấp Thẻ Thừa phát lại</t>
  </si>
  <si>
    <t>10.1</t>
  </si>
  <si>
    <t>10.2</t>
  </si>
  <si>
    <t>10.3</t>
  </si>
  <si>
    <t>1.008925</t>
  </si>
  <si>
    <t>11.1</t>
  </si>
  <si>
    <t>11.2</t>
  </si>
  <si>
    <t>11.3</t>
  </si>
  <si>
    <t>1.008931</t>
  </si>
  <si>
    <t>12.1</t>
  </si>
  <si>
    <t>12.2</t>
  </si>
  <si>
    <t>12.3</t>
  </si>
  <si>
    <t>1.008928</t>
  </si>
  <si>
    <t>13.1</t>
  </si>
  <si>
    <t>13.2</t>
  </si>
  <si>
    <t>13.3</t>
  </si>
  <si>
    <t>2.000894</t>
  </si>
  <si>
    <t>14.1</t>
  </si>
  <si>
    <t>14.2</t>
  </si>
  <si>
    <t>14.3</t>
  </si>
  <si>
    <t>1.002099</t>
  </si>
  <si>
    <t>15.1</t>
  </si>
  <si>
    <t>15.2</t>
  </si>
  <si>
    <t>15.3</t>
  </si>
  <si>
    <t>1.002032</t>
  </si>
  <si>
    <t>16.1</t>
  </si>
  <si>
    <t>16.2</t>
  </si>
  <si>
    <t>16.3</t>
  </si>
  <si>
    <t>1.002010</t>
  </si>
  <si>
    <t>17.1</t>
  </si>
  <si>
    <t>17.2</t>
  </si>
  <si>
    <t>17.3</t>
  </si>
  <si>
    <t>1.000828</t>
  </si>
  <si>
    <t>Cấp Chứng chỉ hành nghề luật sư đối với người đạt yêu cầu kiểm tra kết quả tập sự hành nghề luật sư</t>
  </si>
  <si>
    <t>18.1</t>
  </si>
  <si>
    <t>18.2</t>
  </si>
  <si>
    <t>18.3</t>
  </si>
  <si>
    <t>1.000426</t>
  </si>
  <si>
    <t>19.1</t>
  </si>
  <si>
    <t>19.2</t>
  </si>
  <si>
    <t>19.3</t>
  </si>
  <si>
    <t>1.000588</t>
  </si>
  <si>
    <t>20.1</t>
  </si>
  <si>
    <t>20.2</t>
  </si>
  <si>
    <t>20.3</t>
  </si>
  <si>
    <t>2.001247</t>
  </si>
  <si>
    <t>21.1</t>
  </si>
  <si>
    <t>21.3</t>
  </si>
  <si>
    <t>98,2%</t>
  </si>
  <si>
    <t>1,8%</t>
  </si>
  <si>
    <t>98,9%</t>
  </si>
  <si>
    <t>1,06%</t>
  </si>
  <si>
    <t>88,8%</t>
  </si>
  <si>
    <t>11,1%</t>
  </si>
  <si>
    <t xml:space="preserve">1.005136 
2.002036
 2.002038
2.002039
</t>
  </si>
  <si>
    <t>83,3%</t>
  </si>
  <si>
    <t>6,25%</t>
  </si>
  <si>
    <t>LLTP</t>
  </si>
  <si>
    <t>ĐOÀN THIỆN TÂM</t>
  </si>
  <si>
    <t>TT ĐI LINH, DI LINH</t>
  </si>
  <si>
    <t>TXL</t>
  </si>
  <si>
    <t>TRẦN DƯƠNG HOÀI BẢO</t>
  </si>
  <si>
    <t>PHƯỜNG 5, ĐÀ LẠT</t>
  </si>
  <si>
    <t>CÓ ÁN - ÁN TÙ</t>
  </si>
  <si>
    <t>PHAN ĐẮC PHƯỚC</t>
  </si>
  <si>
    <t>PHƯỜNG 2, ĐÀ LẠT</t>
  </si>
  <si>
    <t>LÊ VĂN HIỂN</t>
  </si>
  <si>
    <t>LẠC XUÂN, ĐƠN DƯƠNG</t>
  </si>
  <si>
    <t>TXL - CÓ TIỀN ÁN</t>
  </si>
  <si>
    <t>LÊ ĐĂNG HÙNG</t>
  </si>
  <si>
    <t>PHƯỜNG 6, ĐÀ LẠT</t>
  </si>
  <si>
    <t>NGUYỄN VĂN DINH</t>
  </si>
  <si>
    <t>ĐẠI LÀO, BẢO LỘC</t>
  </si>
  <si>
    <t>HOÀNG CHÍ HÙNG</t>
  </si>
  <si>
    <t>PHẠM HỮU HIỂN</t>
  </si>
  <si>
    <t>CÓ ÁN</t>
  </si>
  <si>
    <t>TRẦN THANH SỸ</t>
  </si>
  <si>
    <t>LỘC PHÁT, BẢO LỘC</t>
  </si>
  <si>
    <t>TXL- CÓ ÁN</t>
  </si>
  <si>
    <t>NGUYỄN TẤN HUY</t>
  </si>
  <si>
    <t>PHẠM QUANG ĐOÀN</t>
  </si>
  <si>
    <t>ĐINH TRANG THƯỢNG, DI LINH</t>
  </si>
  <si>
    <t>TXL-S1</t>
  </si>
  <si>
    <t>THÂN ĐẮC</t>
  </si>
  <si>
    <t>PHẠM MINH QUANG</t>
  </si>
  <si>
    <t>TT DI LINH, DI LINH</t>
  </si>
  <si>
    <t>NGUYỄN ĐĂNG THỊNH</t>
  </si>
  <si>
    <t>TT LỘC THẮNG, BẢO LÂM</t>
  </si>
  <si>
    <t>TXL- CO ÁN -S1</t>
  </si>
  <si>
    <t>HUỲNH HẢI ĐĂNG</t>
  </si>
  <si>
    <t>TXL- S1</t>
  </si>
  <si>
    <t>BÙI ĐỨC CHIẾN</t>
  </si>
  <si>
    <t>QUAN PHÚ ĐỨC</t>
  </si>
  <si>
    <t>TXL-CÓ ÁN- S1</t>
  </si>
  <si>
    <t>NGUYỄN ĐỨC MINH</t>
  </si>
  <si>
    <t>PHƯỜNG 1, ĐÀ LẠT</t>
  </si>
  <si>
    <t>NGUYỄN NGỌC THẠNH</t>
  </si>
  <si>
    <t>TT LIÊN NGHĨA, ĐỨC TRỌNG</t>
  </si>
  <si>
    <t>NGUYỄN BẢO QUỐC</t>
  </si>
  <si>
    <t>PHƯỜNG 4, ĐÀ LẠT</t>
  </si>
  <si>
    <t>LÊ ĐỨC HOÀNG</t>
  </si>
  <si>
    <t>TT NAM BAN, LÂM HÀ</t>
  </si>
  <si>
    <t>NGUYỄN VĂN XUÂN</t>
  </si>
  <si>
    <t>LỘC AN, BẢO LÂM</t>
  </si>
  <si>
    <t>TXL-S2</t>
  </si>
  <si>
    <t>VÕ THỊ BÍCH NGỌC</t>
  </si>
  <si>
    <t>VÕ THỊ CẦN</t>
  </si>
  <si>
    <t>TXL-S2- CÓ ÁN</t>
  </si>
  <si>
    <t>HUỲNH VĂN ĐỨC</t>
  </si>
  <si>
    <t>TAM BỐ, DI LINH</t>
  </si>
  <si>
    <t>TXL-S1-CÓ ÁN</t>
  </si>
  <si>
    <t>NGUYỄN THỊ MINH HÂN</t>
  </si>
  <si>
    <t>PHƯỜNG 7, ĐÀ LẠT</t>
  </si>
  <si>
    <t>NGÔ PHI HẢI</t>
  </si>
  <si>
    <t>PHƯỜNG 11, ĐÀ LẠT</t>
  </si>
  <si>
    <t>LÊ THANH TÚ</t>
  </si>
  <si>
    <t>LÊ QUANG ĐỈNH</t>
  </si>
  <si>
    <t>NGUYỄN TRỌNG LINH</t>
  </si>
  <si>
    <t>HOÀNG TRUNG LUẬN</t>
  </si>
  <si>
    <t>PHƯỜNG 8, ĐÀ LẠT</t>
  </si>
  <si>
    <t>TRẦN HỒNG MẠNH</t>
  </si>
  <si>
    <t>TIÊN HOÀNG, CÁT TIÊN</t>
  </si>
  <si>
    <t>TXL-S1- CÓ ÁN ( TỰ XIN)</t>
  </si>
  <si>
    <t>QUÁCH XUÂN MINH</t>
  </si>
  <si>
    <t>GIA VIỄN, CÁT TIÊN</t>
  </si>
  <si>
    <t>TXL- CÓ ÁN- S1</t>
  </si>
  <si>
    <t>NGUYỄN LÊ QUỐC HUY</t>
  </si>
  <si>
    <t>TRẠM HÀNH, ĐÀ LẠT</t>
  </si>
  <si>
    <t>TXL- CÓ ÁN- S1 (TỰ XIN)</t>
  </si>
  <si>
    <t>PHẠM QUỐC VINH QUANG</t>
  </si>
  <si>
    <t>TÔN THẤT CHÍ</t>
  </si>
  <si>
    <t>XUÂN THỌ, ĐÀ LẠT</t>
  </si>
  <si>
    <t>TXL-CÓ ÁN- S2</t>
  </si>
  <si>
    <t>HOÀNG TẤN KHANG</t>
  </si>
  <si>
    <t>TXL-CÓ ÁN-S1</t>
  </si>
  <si>
    <t>TRẦN THỊ GIANG</t>
  </si>
  <si>
    <t>TÂN VĂN, LÂM HÀ</t>
  </si>
  <si>
    <t>DƯƠNG NGÔ NAM</t>
  </si>
  <si>
    <t>TT MA ĐA GUÔI, ĐẠ HUOAI</t>
  </si>
  <si>
    <t>TXL-CÓ ÁN-S2</t>
  </si>
  <si>
    <t>DƯƠNG TẤN DŨ</t>
  </si>
  <si>
    <t>TT THẠNH MỸ, ĐƠN DƯƠNG</t>
  </si>
  <si>
    <t>NGUYỄN VĂN SƠN</t>
  </si>
  <si>
    <t>LỘC ĐỨC, BẢO LÂM</t>
  </si>
  <si>
    <t>LÊ CAO TỊNH</t>
  </si>
  <si>
    <t>TĂNG QUỐC LINH</t>
  </si>
  <si>
    <t>ĐẠ TỒN, ĐẠ HUOAI</t>
  </si>
  <si>
    <t>NGUYỄN NGỌC HƯNG</t>
  </si>
  <si>
    <t>PHƯỜNG 1, BẢO LỘC</t>
  </si>
  <si>
    <t>LÊ TRỌNG ĐẠI</t>
  </si>
  <si>
    <t>PHƯỜNG 3, ĐÀ LẠT</t>
  </si>
  <si>
    <t>PHAN KHẮC TÌNH</t>
  </si>
  <si>
    <t>TT ĐINH VĂN, LÂM HÀ</t>
  </si>
  <si>
    <t>TXL-S1-TIỀN ÁN</t>
  </si>
  <si>
    <t>HUYỀN THANH TUẤN</t>
  </si>
  <si>
    <t>TXL-CÓ ÁN -S1</t>
  </si>
  <si>
    <t>HOÀNG QUỐC NHUYỆN</t>
  </si>
  <si>
    <t>XÃ LÁT, LẠC DƯƠNG</t>
  </si>
  <si>
    <t>NGUYỄN VĂN THƠ</t>
  </si>
  <si>
    <t>PHƯỜNG 9, ĐÀ LẠT</t>
  </si>
  <si>
    <t>NGUYỄN MỸ THẮNG</t>
  </si>
  <si>
    <t>THẠNH MỸ, ĐƠN DƯƠNG</t>
  </si>
  <si>
    <t>NGUYỄN TRUNG LIÊM</t>
  </si>
  <si>
    <t>TRỊNH XUÂN VINH</t>
  </si>
  <si>
    <t>LƯU CÔNG ĐIỀN</t>
  </si>
  <si>
    <t>PHƯỜNG 10, ĐÀ LẠT</t>
  </si>
  <si>
    <t>NGUYỄN VĂN THÀNH</t>
  </si>
  <si>
    <t>LỘC THÀNH, BẢO LÂM</t>
  </si>
  <si>
    <t>NGUYỄN HOÀNG HUỆ</t>
  </si>
  <si>
    <t>PHÚ HỘI, ĐỨC TRỌNG</t>
  </si>
  <si>
    <t>VŨ HOÀNG PHƯƠNG</t>
  </si>
  <si>
    <t>BÌNH THẠNH, ĐỨC TRỌNG</t>
  </si>
  <si>
    <t>MAI ĐÌNH KHẢI</t>
  </si>
  <si>
    <t>KHA PHƯỚC HÒA</t>
  </si>
  <si>
    <t>TRẦN NHƯ QUỲNH</t>
  </si>
  <si>
    <t>CAO VĂN THÌN</t>
  </si>
  <si>
    <t>HOÀNG VŨ KIM LONG</t>
  </si>
  <si>
    <t>TÂN THANH, LÂM HÀ</t>
  </si>
  <si>
    <t>TXL- CHƯA ĐỦ TG XÓA ÁN</t>
  </si>
  <si>
    <t>KON SƠ VÕ HIỆP PHÚ</t>
  </si>
  <si>
    <t>TÀ NUNG, ĐÀ LẬT</t>
  </si>
  <si>
    <t>TXL- CÓ ÁN-S1</t>
  </si>
  <si>
    <t>TĂNG KIM SƠN</t>
  </si>
  <si>
    <t>LỘC SƠN, BẢO LỘC</t>
  </si>
  <si>
    <t>NGUYỄN NGỌC KIÊM</t>
  </si>
  <si>
    <t>TXL-CÓ TIỀN ÁN</t>
  </si>
  <si>
    <t>LÊ CÔNG NGUYÊN</t>
  </si>
  <si>
    <t>MÊ LINH, LÂM HÀ</t>
  </si>
  <si>
    <t>TRẦN VĂN THƯỞNG</t>
  </si>
  <si>
    <t>MỸ ĐỨC, ĐẠ TẺH</t>
  </si>
  <si>
    <t>THÂN NGỌC SƠN</t>
  </si>
  <si>
    <t>TT LẠC DƯƠNG, LẠC DƯƠNG</t>
  </si>
  <si>
    <t>NGUYỄN VĂN THÂN</t>
  </si>
  <si>
    <t>TXL-TIỀN ÁN</t>
  </si>
  <si>
    <t>NGUYỄN VĂN HÙNG</t>
  </si>
  <si>
    <t>LÊ XUÂN LY</t>
  </si>
  <si>
    <t>TT ĐẠ TẺH, ĐẠ TẺH</t>
  </si>
  <si>
    <t>PHAN MINH PHƯƠNG</t>
  </si>
  <si>
    <t>NGUYỄN THANH PHƯƠNG</t>
  </si>
  <si>
    <t>TRẦN PHẠM ANH LUÂN</t>
  </si>
  <si>
    <t>K' RỎI</t>
  </si>
  <si>
    <t>BẢO THUẬN, DI LINH</t>
  </si>
  <si>
    <t>VŨ MẠNH TÚ</t>
  </si>
  <si>
    <t>LIÊN ĐẦM, DI LINH</t>
  </si>
  <si>
    <t>NGUYỄN ĐỨC NHÂN</t>
  </si>
  <si>
    <t>HUỲNH NHA HUY</t>
  </si>
  <si>
    <t>1401/2021</t>
  </si>
  <si>
    <t>ĐINH CÔNG TUẤN</t>
  </si>
  <si>
    <t>PRO, ĐƠN DƯƠNG</t>
  </si>
  <si>
    <t>ĐẶNG TRÍ DŨNG</t>
  </si>
  <si>
    <t>NGUYỄN DUY KHÁNH</t>
  </si>
  <si>
    <t>LÊ THANH TÙNG</t>
  </si>
  <si>
    <t>HÀ DUY PHÚ</t>
  </si>
  <si>
    <t>QUẢNG LẬP, ĐƠN DƯƠNG</t>
  </si>
  <si>
    <t>TXL-CÓ TIỀN ÁN-S1</t>
  </si>
  <si>
    <t>LÊ THỊ GIAO CHI</t>
  </si>
  <si>
    <t>LỘC PHÁT BẢO LỘC</t>
  </si>
  <si>
    <t>TXL-CÓ TIỀN ÁN-S2</t>
  </si>
  <si>
    <t>HÀ HUY HOÀNG</t>
  </si>
  <si>
    <t>PHƯỜNG 11, ĐÀ LÂT</t>
  </si>
  <si>
    <t>PHẠM VĂN HOÀNG</t>
  </si>
  <si>
    <t>ĐỖ TRỌNG THIÊM</t>
  </si>
  <si>
    <t>PHƯỜNG 2, BẢO LỘC</t>
  </si>
  <si>
    <t>NGUYỄN PHÚC CƯỜNG</t>
  </si>
  <si>
    <t>HÀ HỮU THỦY</t>
  </si>
  <si>
    <t>HÀ THỊ LỢI</t>
  </si>
  <si>
    <t>ĐỖ CHÍ TÂM</t>
  </si>
  <si>
    <t>TXL- CÓ ÁN-S2</t>
  </si>
  <si>
    <t>HOÀNG TRỌNG NGHĨA</t>
  </si>
  <si>
    <t>1/2 Lô D5, Khu Quy Hoạch Bạch Đằng - Ngô Quyền, phường 6, thành phố Đà Lạt, tỉnh Lâm Đồng</t>
  </si>
  <si>
    <t>HỒ BÁ THANH TRUNG</t>
  </si>
  <si>
    <t>37 Triệu Việt Vương, phường 4, thành phố Đà Lạt, tỉnh Lâm Đồng</t>
  </si>
  <si>
    <t>BẾ QUỐC THỊNH</t>
  </si>
  <si>
    <t>Thôn Tân Nghĩa, xã Tân Thành, huyện Đức Trọng, tỉnh Lâm Đồng</t>
  </si>
  <si>
    <t>NGUYỄN THỊ MỸ DUYÊN</t>
  </si>
  <si>
    <t>252/1 Đoàn Thị Điểm, phường Lộc Thanh, thành phố Bảo Lộc, tỉnh Lâm Đồng</t>
  </si>
  <si>
    <t>TRẦN TRÍ HẢI</t>
  </si>
  <si>
    <t>3a Nguyễn Thượng Hiền, phường 5, thành phố Đà Lạt, tỉnh Lâm Đồng</t>
  </si>
  <si>
    <t>NGUYỄN THỊ THANH TUYỀN</t>
  </si>
  <si>
    <t>02 Thôn Suối Thông C2, xã Tu Tra, huyện Đơn Dương, tỉnh Lâm Đồng</t>
  </si>
  <si>
    <t>MAI THỊ THANH XUÂN</t>
  </si>
  <si>
    <t>Tổ 20, Thôn An Tĩnh, xã Liên Hiệp, huyện Đức Trọng, tỉnh Lâm Đồng</t>
  </si>
  <si>
    <t>GÌN QUANG HẢI</t>
  </si>
  <si>
    <t>76 Ngô Quyền, thị trấn Liên Nghĩa, huyện Đức Trọng, tỉnh Lâm Đồng</t>
  </si>
  <si>
    <t>NGUYỄN THỊ TRÂM ANH</t>
  </si>
  <si>
    <t>141 Thôn Thanh Bình 2, xã Bình Thạnh, huyện Đức Trọng, tỉnh Lâm Đồng</t>
  </si>
  <si>
    <t>VŨ THỊ THANH THÚY</t>
  </si>
  <si>
    <t>197 Xóm 2, Thôn Kim Phát, xã Bình Thạnh, huyện Đức Trọng, tỉnh Lâm Đồng</t>
  </si>
  <si>
    <t>TRẦN THỊ HIỀN</t>
  </si>
  <si>
    <t>226 Chu Văn An, phường 2, thành phố Bảo Lộc, tỉnh Lâm Đồng</t>
  </si>
  <si>
    <t>LÊ THỊ THĂNG</t>
  </si>
  <si>
    <t>TXL (K CO AN) TT</t>
  </si>
  <si>
    <t>NGUYỄN XUÂN THÀNH</t>
  </si>
  <si>
    <t>15/12/2021</t>
  </si>
  <si>
    <t>PHAN THỊ KIM DUNG</t>
  </si>
  <si>
    <t>2d đường 3/4, phường 3, thành phố Đà Lạt, tỉnh Lâm Đồng</t>
  </si>
  <si>
    <t>TT</t>
  </si>
  <si>
    <t>THÁI THIÊN PHÚC</t>
  </si>
  <si>
    <t>21/12/2021</t>
  </si>
  <si>
    <t>TXL (ttlltpqg)</t>
  </si>
  <si>
    <t>LÊ THANH BÌNH</t>
  </si>
  <si>
    <t>TXL (K CO AN)</t>
  </si>
  <si>
    <t>LÊ GIA QUANG PHÚ</t>
  </si>
  <si>
    <t>TRẦN VĂN NGỌC</t>
  </si>
  <si>
    <t>GUNG RÉ, DI LINH</t>
  </si>
  <si>
    <t>29/12/2021</t>
  </si>
  <si>
    <t>ĐỖ THANH BÌNH</t>
  </si>
  <si>
    <t>LẠC XUÂN, SSOWN DƯƠNG</t>
  </si>
  <si>
    <t>VÕ THÀNH TUẤN ANH</t>
  </si>
  <si>
    <t>20/12/2021</t>
  </si>
  <si>
    <t>NGUYỄN ANH VIỆT</t>
  </si>
  <si>
    <t>TT TXL (K CO AN)</t>
  </si>
  <si>
    <t>NGUYỄN THỊ SƠN</t>
  </si>
  <si>
    <t>19/11 Thôn An Hiệp, xã Liên Hiệp, huyện Đức Trọng, tỉnh Lâm Đồng</t>
  </si>
  <si>
    <t>TRẦN MINH MẪN</t>
  </si>
  <si>
    <t>14/12/2021</t>
  </si>
  <si>
    <t>TXL (CO AN)</t>
  </si>
  <si>
    <t>NGUYỄN ĐĂNG THÙY HẢI</t>
  </si>
  <si>
    <t>19/01/2022</t>
  </si>
  <si>
    <t>TXL-K CO AN</t>
  </si>
  <si>
    <t>NGUYỄN THỊ MINH HOA</t>
  </si>
  <si>
    <t>20/01/2022</t>
  </si>
  <si>
    <t>DƯƠNG MINH THÁI</t>
  </si>
  <si>
    <t>26/1/2022</t>
  </si>
  <si>
    <t>TXL K CÓ ÁN</t>
  </si>
  <si>
    <t>NGUYỄN VĂN NAM</t>
  </si>
  <si>
    <t>ĐINH TRANG HÒA, DI LINH</t>
  </si>
  <si>
    <t>NGUYỄN THANH TUẤN</t>
  </si>
  <si>
    <t>TXL CÓ ÁN</t>
  </si>
  <si>
    <t>NGUYỄN ANH VŨ</t>
  </si>
  <si>
    <t>D'RAN, ĐƠN DƯƠNG</t>
  </si>
  <si>
    <t>21/01/2022</t>
  </si>
  <si>
    <t>NGUYỄN HỒNG TRANG</t>
  </si>
  <si>
    <t>14/2/2022</t>
  </si>
  <si>
    <t>NGUYỄN QUỐC ANH</t>
  </si>
  <si>
    <t>NGUYỄN HỒNG QUÂN</t>
  </si>
  <si>
    <t>ĐAN PHƯỢNG, LÂM HÀ</t>
  </si>
  <si>
    <t>28/02/2022</t>
  </si>
  <si>
    <t xml:space="preserve">TXL+Xoa án </t>
  </si>
  <si>
    <t>ĐỖ DUY MẠNH</t>
  </si>
  <si>
    <t>HÀ HỒ HUẤN</t>
  </si>
  <si>
    <t>17/01/2022</t>
  </si>
  <si>
    <t>TXL (xóa án)</t>
  </si>
  <si>
    <t>HOÀNG MINH PHƯỚC</t>
  </si>
  <si>
    <t>TXL+ÁN</t>
  </si>
  <si>
    <t>NGUYỄN DUY PHONG</t>
  </si>
  <si>
    <t>NGUYỄN THUÚC HUỲNH GI THIÊN</t>
  </si>
  <si>
    <t>NGUYỄN TRUNG KIÊN</t>
  </si>
  <si>
    <t>ĐẠ KHO, ĐẠ TẺH</t>
  </si>
  <si>
    <t>16/3/2022</t>
  </si>
  <si>
    <t>TXL (K co an)</t>
  </si>
  <si>
    <t>TRỊNH XUÂN THÀNH</t>
  </si>
  <si>
    <t>VƯƠNG LONG HUY</t>
  </si>
  <si>
    <t>14/3/2022</t>
  </si>
  <si>
    <t>NGUYỄN VĂN CƯỜNG</t>
  </si>
  <si>
    <t>16/3/202</t>
  </si>
  <si>
    <t>LÊ THÀNH ĐẠT</t>
  </si>
  <si>
    <t>HIỆP AN, ĐỨC TRỌNG</t>
  </si>
  <si>
    <t>NGUYỄN VĂN SÁNG</t>
  </si>
  <si>
    <t>LẠC LÂM, ĐƠN DƯƠNG</t>
  </si>
  <si>
    <t>TXL ÁN</t>
  </si>
  <si>
    <t>NGUYỄN HỮU ĐỨC</t>
  </si>
  <si>
    <t>TU TRA, ĐƠN DƯƠNG</t>
  </si>
  <si>
    <t>21/2/2022</t>
  </si>
  <si>
    <t>NGUYỄN NGỌC HUY</t>
  </si>
  <si>
    <t>26B/30 Xuân An, P3, Đà Lạt</t>
  </si>
  <si>
    <t>NGUYỄN THỊ HẢI ANH</t>
  </si>
  <si>
    <t>12/2 Đồng Tâm, phường 4, thành phố Đà Lạt, tỉnh Lâm Đồng</t>
  </si>
  <si>
    <t>HỒ VIỆT HƯNG</t>
  </si>
  <si>
    <t>TÀ HINE, ĐỨC TRỌNG</t>
  </si>
  <si>
    <t>VÕ QUANG HUY</t>
  </si>
  <si>
    <t>PHƯỜNG 12, ĐÀ LẠT</t>
  </si>
  <si>
    <t>31/3/2022</t>
  </si>
  <si>
    <t>CAO VĂN DŨNG</t>
  </si>
  <si>
    <t>NAM NINH, CÁT TIÊN</t>
  </si>
  <si>
    <t>TRỊNH TẤN VINH</t>
  </si>
  <si>
    <t>PHÚC THỌ, LÂM HÀ</t>
  </si>
  <si>
    <t>TRAẦN BÁ THUẦN</t>
  </si>
  <si>
    <t>LỘC CHÂU, BẢO LỘC</t>
  </si>
  <si>
    <t>TXL, xm ÁN</t>
  </si>
  <si>
    <t>ĐOÀN KIỀU QUỐC KHANH</t>
  </si>
  <si>
    <t>15/3/2022</t>
  </si>
  <si>
    <t>TXL + ÁN</t>
  </si>
  <si>
    <t>NGUYỄN HỮU MẠNH</t>
  </si>
  <si>
    <t>MA ĐA GUÔI, ĐẠ HUOAI</t>
  </si>
  <si>
    <t xml:space="preserve">TXL </t>
  </si>
  <si>
    <t xml:space="preserve">LÊ THỊ XUÂN </t>
  </si>
  <si>
    <t>HỒ VIẾT ĐẠI NAM</t>
  </si>
  <si>
    <t>ĐẠ ĐỜN, LÂM HÀ</t>
  </si>
  <si>
    <t>PHẠM TẤN PHÁT</t>
  </si>
  <si>
    <t>PHƯỜNG 2- ĐÀ LẠT</t>
  </si>
  <si>
    <t>29/3/2022</t>
  </si>
  <si>
    <t>TXL - XM ÁN</t>
  </si>
  <si>
    <t>ĐÀO ĐỨC PHÚC</t>
  </si>
  <si>
    <t>HOÀI ĐỨC, LÂM HÀ</t>
  </si>
  <si>
    <t>24/2/2022</t>
  </si>
  <si>
    <t>LÊ ĐÌNH ĐẠI</t>
  </si>
  <si>
    <t>KA ĐÔ, ĐƠN DƯƠNG</t>
  </si>
  <si>
    <t>NGUYỄN NGỌC LINH</t>
  </si>
  <si>
    <t>28/3/2022</t>
  </si>
  <si>
    <t>VŨ THỊ BÍCH VÂN</t>
  </si>
  <si>
    <t>Thôn Tà Hine, xã Tà Hine, huyện Đức Trọng, tỉnh Lâm Đồng</t>
  </si>
  <si>
    <t>NGÔ ĐÌNH TRUNG</t>
  </si>
  <si>
    <t>TXL (TRUNG TÂM lltpqg )</t>
  </si>
  <si>
    <t>LÊ HOÀNG THÔNG</t>
  </si>
  <si>
    <t>B' LAO, BẢO LỘC</t>
  </si>
  <si>
    <t>18/4/2022</t>
  </si>
  <si>
    <t>NGUYỄN MINH NHẬT</t>
  </si>
  <si>
    <t>NGUYỄN ĐẶNG BẢO VÂN</t>
  </si>
  <si>
    <t>NGÔ TÁ TRUNG</t>
  </si>
  <si>
    <t>14/4/2022</t>
  </si>
  <si>
    <t>LÊ QUỐC DƯƠNG</t>
  </si>
  <si>
    <t>LỘC NGA, BẢO LỘC</t>
  </si>
  <si>
    <t>LƯU ĐỨC HƯNG</t>
  </si>
  <si>
    <t>15/4/2022</t>
  </si>
  <si>
    <t>NGUYEXN THỊ MỸ HẠNH</t>
  </si>
  <si>
    <t>PHÚ SƠN, LÂM HÀ</t>
  </si>
  <si>
    <t>NGUYEỄN MINH TÂN</t>
  </si>
  <si>
    <t>TT CÁT TIÊN, CÁT TIÊN</t>
  </si>
  <si>
    <t>NGUYỄN TƯỜNG LÂN</t>
  </si>
  <si>
    <t>NGUYỄN THỊ BẢO DUNG</t>
  </si>
  <si>
    <t>NGUYỄN VŨ TRÍ DŨNG</t>
  </si>
  <si>
    <t>PHƯỜNG , ĐÀ LẠT</t>
  </si>
  <si>
    <t>19/4/2022</t>
  </si>
  <si>
    <t>NGUYỄN THỊ THỦY</t>
  </si>
  <si>
    <t>TT ĐẠ TERH, ĐẠ TẺH</t>
  </si>
  <si>
    <t>NGUYỄN TUÁN SOAN</t>
  </si>
  <si>
    <t>NGUYỄN VĂN AN</t>
  </si>
  <si>
    <t>ĐẠ LÂY, ĐẠ TẺH</t>
  </si>
  <si>
    <t>NGUYỄN HOÀNG THANH HUY</t>
  </si>
  <si>
    <t>22/4/2022</t>
  </si>
  <si>
    <t>ĐỖ DUY QUANG</t>
  </si>
  <si>
    <t>17/3/2022</t>
  </si>
  <si>
    <t>TXL XÓA AN</t>
  </si>
  <si>
    <t>LÊ THỊ ANH ĐÀO</t>
  </si>
  <si>
    <t>Thôn Tân Đà, xã Tân Hội, huyện Đức Trọng, tỉnh Lâm Đồng</t>
  </si>
  <si>
    <t>LƯƠNG NGỌC BẰNG</t>
  </si>
  <si>
    <t>PHI LIÊNG, ĐAM RÔNG</t>
  </si>
  <si>
    <t>TXL-AN</t>
  </si>
  <si>
    <t>NGUYỄN THỊ DUNG</t>
  </si>
  <si>
    <t>PHẠM VĂN TIẾN</t>
  </si>
  <si>
    <t>24/5/2022</t>
  </si>
  <si>
    <t>HOÀNG CỒNG THÁI</t>
  </si>
  <si>
    <t>PHUONWG 11, ĐÀ LẠT</t>
  </si>
  <si>
    <t>25/4/2022</t>
  </si>
  <si>
    <t>BÙI MINH THÔNG</t>
  </si>
  <si>
    <t>NGUYỄN NGỌC HÙNG</t>
  </si>
  <si>
    <t>14/10/2021</t>
  </si>
  <si>
    <t>VŨ VĂN LÃM</t>
  </si>
  <si>
    <t>TÂN LẠC, BẢO LÂM</t>
  </si>
  <si>
    <t>27/4/2022</t>
  </si>
  <si>
    <t>NGUYỄN MINH GIANG</t>
  </si>
  <si>
    <t>HOÀNG VĂN BÌNH</t>
  </si>
  <si>
    <t>HOÀI ĐỨC LÂM HÀ</t>
  </si>
  <si>
    <t>TRƯƠNG HOÀNG VẠN THỌ</t>
  </si>
  <si>
    <t>28/4/2022</t>
  </si>
  <si>
    <t>NGUYỄN MINH TUẤN</t>
  </si>
  <si>
    <t>LÊ THÁI HUY</t>
  </si>
  <si>
    <t>NGUYỄN TRẦN BẢO LINH</t>
  </si>
  <si>
    <t>MAI PHÚ ANH QUÝ</t>
  </si>
  <si>
    <t>Thôn Hòa Thịnh, xã Gia Viễn, huyện Cát Tiên, tỉnh Lâm Đồng</t>
  </si>
  <si>
    <t>VÕ PHI HÙNG</t>
  </si>
  <si>
    <t>HỒ SĨ LÂM</t>
  </si>
  <si>
    <t>NGUYỄN TIẾN ĐỨC</t>
  </si>
  <si>
    <t>Tổ 4, Thôn Phát Chi, xã Trạm Hành, thành phố Đà Lạt, tỉnh Lâm Đồng</t>
  </si>
  <si>
    <t>PHẠM THANH VINH</t>
  </si>
  <si>
    <t>19/5/2022</t>
  </si>
  <si>
    <t>K' LĨM</t>
  </si>
  <si>
    <t>ĐẠ PLOA, ĐẠ HUOAI</t>
  </si>
  <si>
    <t>HOÀNG THẾ THÌN</t>
  </si>
  <si>
    <t>NGUYỄN THỊ HƯƠNG LAN</t>
  </si>
  <si>
    <t>17/5/2022</t>
  </si>
  <si>
    <t>TRẦN VĂN THÙY</t>
  </si>
  <si>
    <t>TÂN HÀ, LÂM HÀ</t>
  </si>
  <si>
    <t>HUỲNH MINH TÂM</t>
  </si>
  <si>
    <t>25/5/2022</t>
  </si>
  <si>
    <t>NGUYỄN QUỐC TOÀN</t>
  </si>
  <si>
    <t>ĐẠ R'SAL ĐAM RÔNG</t>
  </si>
  <si>
    <t>13/5/2022</t>
  </si>
  <si>
    <t>TRẦN TRỌNG LÂM</t>
  </si>
  <si>
    <t>200b/40 Đa Thiện, phường 8, thành phố Đà Lạt, tỉnh Lâm Đồng</t>
  </si>
  <si>
    <t>TRỊNH PHƯƠNG KHIÊM</t>
  </si>
  <si>
    <t>TRẦN HUYỀN TRANG</t>
  </si>
  <si>
    <t>NGUYỄN XUÂN QUYÈN</t>
  </si>
  <si>
    <t>PHƯỜNG B' LAO, BẢO LỘC</t>
  </si>
  <si>
    <t>ĐÀO THỊ TƯỜNG VI</t>
  </si>
  <si>
    <t>53 Thôn Nam Trang, xã Đinh Trang Hòa, huyện Di Linh, tỉnh Lâm Đồng</t>
  </si>
  <si>
    <t>NGUYỄN BÌNH PHƯƠNG QUYỀN</t>
  </si>
  <si>
    <t>31/5/2022</t>
  </si>
  <si>
    <t>K' TRƠNH</t>
  </si>
  <si>
    <t>27/5/2022</t>
  </si>
  <si>
    <t>txl +án</t>
  </si>
  <si>
    <t>NGUYỄN XUÂN TRƯỜNG</t>
  </si>
  <si>
    <t>ĐINH LẠC, DI LINH</t>
  </si>
  <si>
    <t>NGUYỄN HOÀNG THÚY VY</t>
  </si>
  <si>
    <t>LÔỘC SƠN, BẢO LỘC</t>
  </si>
  <si>
    <t>TRẦN VĂN HẢI</t>
  </si>
  <si>
    <t>TT PHƯỚC CÁT, CÁT TIÊN</t>
  </si>
  <si>
    <t>BÙI VĂN ĐOÀN</t>
  </si>
  <si>
    <t>16/5/2022</t>
  </si>
  <si>
    <t>TXL+án</t>
  </si>
  <si>
    <t>PHẠM KIM LÂM</t>
  </si>
  <si>
    <t>NGUYỄN VĂN HÒA</t>
  </si>
  <si>
    <t>20/6/2022</t>
  </si>
  <si>
    <t>TXL=ÁN</t>
  </si>
  <si>
    <t>BÙI NHẬT LINH</t>
  </si>
  <si>
    <t>LIÊN HIỆP, ĐỨC TRỌNG</t>
  </si>
  <si>
    <t>28/6/2022</t>
  </si>
  <si>
    <t>BCT8</t>
  </si>
  <si>
    <t>MAI THÀNH LỘC</t>
  </si>
  <si>
    <t>LÊ THIÊN VŨ</t>
  </si>
  <si>
    <t>TAN HỘI, ĐỨC TRỌNG</t>
  </si>
  <si>
    <t>txl</t>
  </si>
  <si>
    <t>TẠ THÀNH NHÂN</t>
  </si>
  <si>
    <t>29/6/2022</t>
  </si>
  <si>
    <t>YA VIƠNG</t>
  </si>
  <si>
    <t>Thôn Krăng Gọ 1, xã Pró, huyện Đơn Dương, tỉnh Lâm Đồng</t>
  </si>
  <si>
    <t>NGUYỄN NGỌC MINH HOÀNG</t>
  </si>
  <si>
    <t>NGUYỄN HOÀNG MINH TUẤN</t>
  </si>
  <si>
    <t>Xã Trạm Hành, thành phố Đà Lạt, tỉnh Lâm Đồng</t>
  </si>
  <si>
    <t>PHẠM VĂN ĐẠO</t>
  </si>
  <si>
    <t>GIA HIỆP, DI LINH</t>
  </si>
  <si>
    <t>BÙI ĐỨC DUY</t>
  </si>
  <si>
    <t>30/6/2022</t>
  </si>
  <si>
    <t>PHAN VIỆT HÙNG</t>
  </si>
  <si>
    <t>ĐỖ QUỲNH TRÂM</t>
  </si>
  <si>
    <t>21/7/2022</t>
  </si>
  <si>
    <t>PHẠM VĂN SƠN</t>
  </si>
  <si>
    <t>HÒA NINH, DI LINH</t>
  </si>
  <si>
    <t>24/6/2022</t>
  </si>
  <si>
    <t>TXL - ÁN</t>
  </si>
  <si>
    <t>LÊ VĂN HẢI</t>
  </si>
  <si>
    <t>NGUYỄN TRÙNG DƯƠNG</t>
  </si>
  <si>
    <t>NGUYỄN ĐÌNH BẢO</t>
  </si>
  <si>
    <t>CAO QUANG TRỰC</t>
  </si>
  <si>
    <t>NGUYỄN GIA HUY</t>
  </si>
  <si>
    <t>NGUYỄN THỊ TÁM</t>
  </si>
  <si>
    <t>A1, Thôn Quang Trung 1, xã Gia Lâm, huyện Lâm Hà, tỉnh Lâm Đồng</t>
  </si>
  <si>
    <t>PHAN BÁ TÂM</t>
  </si>
  <si>
    <t>NGUYỄN THỊ THANH</t>
  </si>
  <si>
    <t>Tổ 92, khu phố 7, phường 4, thành phố Đà Lạt, tỉnh Lâm Đồng</t>
  </si>
  <si>
    <t>ĐAN PHƯỢNG , LÂM HÀ</t>
  </si>
  <si>
    <t>25/7/2022</t>
  </si>
  <si>
    <t>VÕ HUY VINH</t>
  </si>
  <si>
    <t>NGUYỄN DUY PHƯƠNG</t>
  </si>
  <si>
    <t>PHẠM TRẦN CHÍ</t>
  </si>
  <si>
    <t>Thôn Tân An, Hiệp An, Đức Trọng</t>
  </si>
  <si>
    <t>NGUYỄN MINH LIÊN</t>
  </si>
  <si>
    <t>txl+án</t>
  </si>
  <si>
    <t>TÂN HỘI, ĐỨC TRỌNG</t>
  </si>
  <si>
    <t>17/6/2022</t>
  </si>
  <si>
    <t>PHẠM THỊ KIM CHI</t>
  </si>
  <si>
    <t>NGUYỄN THANH HÙNG</t>
  </si>
  <si>
    <t>LÔỘC CHÂU, BẢO LỘC</t>
  </si>
  <si>
    <t>29/7/2022</t>
  </si>
  <si>
    <t>TRẦN QUỐC TUẤN</t>
  </si>
  <si>
    <t>PHẠM HỮU CƯỜNG</t>
  </si>
  <si>
    <t>27/8/2022</t>
  </si>
  <si>
    <t>TRẦN ĐÌNH TUẤN</t>
  </si>
  <si>
    <t>TRẦN THẾ HÒA</t>
  </si>
  <si>
    <t>BÙI THẾ ANH</t>
  </si>
  <si>
    <t>LÊ HỮU KHANG</t>
  </si>
  <si>
    <t>NGUYỄN TẤN PHÚC</t>
  </si>
  <si>
    <t>TLX+ÁN</t>
  </si>
  <si>
    <t>NGUYỄN THỊ KIM DUYÊN</t>
  </si>
  <si>
    <t>ĐẠM BRI, BẢO LỘC</t>
  </si>
  <si>
    <t>NGUYỄN THỊ MINH VƯƠNG</t>
  </si>
  <si>
    <t>ĐINH VĂN, LÂM HÀ</t>
  </si>
  <si>
    <t>NGUYỄN THÀNH CÔNG</t>
  </si>
  <si>
    <t>LÈNG PHƯỚC TÀI</t>
  </si>
  <si>
    <t>NGUYỄN ĐĂNG CHƯƠNG</t>
  </si>
  <si>
    <t>18/7/2022</t>
  </si>
  <si>
    <t>HUỲNH NHẬT QUANG</t>
  </si>
  <si>
    <t>PHẠM VĂN HỒNG</t>
  </si>
  <si>
    <t>Dđại Lào, tp Bảo Lộc, tỉnh Lâm Đồng</t>
  </si>
  <si>
    <t>21/07/2022</t>
  </si>
  <si>
    <t>19/8/2020</t>
  </si>
  <si>
    <t>TRẦN NGỌC TUYÊN</t>
  </si>
  <si>
    <t>19/8/2022</t>
  </si>
  <si>
    <t>NGUYỄN QUỐC DŨNG</t>
  </si>
  <si>
    <t>19/8/2024</t>
  </si>
  <si>
    <t>TRẦN MAI ĐẠI LỘC</t>
  </si>
  <si>
    <t>18/8/2022</t>
  </si>
  <si>
    <t>VŨ ĐỨC TIẾN</t>
  </si>
  <si>
    <t>25/8/2022</t>
  </si>
  <si>
    <t>NGUYỄN NGỌC ANH TÀI</t>
  </si>
  <si>
    <t>NGUYỄN TIẾN LINH</t>
  </si>
  <si>
    <t xml:space="preserve">NGÔ ĐỨC QUYỀN </t>
  </si>
  <si>
    <t>LỘC TIẾN, BẢO LỘC</t>
  </si>
  <si>
    <t>22/8/2022</t>
  </si>
  <si>
    <t>TRẦN TRÍ</t>
  </si>
  <si>
    <t>XUÂN TRƯỜNG, ĐÀ LẠT, LÂM ĐỒNG</t>
  </si>
  <si>
    <t>26/07/2022</t>
  </si>
  <si>
    <t>TXL, XÓA ÁN TÍCH</t>
  </si>
  <si>
    <t xml:space="preserve"> ĐÀO NGỌC ToẢN</t>
  </si>
  <si>
    <t>TỔ 7, PHƯỜNG LỘC TiẾN, TP BẢO LỘC, TỈNH LÂM ĐỒNG</t>
  </si>
  <si>
    <t>TRẦN TRUNG KÍNH</t>
  </si>
  <si>
    <t>89/9 phường 2, thành phố Bảo Lộc, tỉnh Lâm Đồng</t>
  </si>
  <si>
    <t>XÁC MINH ÁN</t>
  </si>
  <si>
    <t>TRẦN NGỌC THẮNG</t>
  </si>
  <si>
    <t>6/1 Đồng Tâm, phường 4 thành phố Đà Lạt, tỉnh Lâm Đồng</t>
  </si>
  <si>
    <t>21/06/2022</t>
  </si>
  <si>
    <t>XMA, TXL</t>
  </si>
  <si>
    <t>VÕ VĂN PHƯỚC</t>
  </si>
  <si>
    <t>38 HẺM NGÔ QUYỀN, PHƯỜNG 6, TP ĐÀ LẠT, TỈNH LÂM ĐỒNG</t>
  </si>
  <si>
    <t>XM ÁN. TXL</t>
  </si>
  <si>
    <t>NGUYỄN ANH TUẤN</t>
  </si>
  <si>
    <t>TÂN THANH, LÂM HÀ, LÂM ĐỒNG</t>
  </si>
  <si>
    <t>XM ÁN, TXL</t>
  </si>
  <si>
    <t>LÊ CAO MINH</t>
  </si>
  <si>
    <t>LỘC SƠN, BẢO LỘC, LÂM ĐỒNG</t>
  </si>
  <si>
    <t>27/7/2022</t>
  </si>
  <si>
    <t>ĐINH QUỐC LONG</t>
  </si>
  <si>
    <t>PHƯỜNG 1, TP BẢO LỘC, LÂM ĐỒNG</t>
  </si>
  <si>
    <t>TXL, CÓ ÁN</t>
  </si>
  <si>
    <t>TRẦN ĐÌNH ĐẠI</t>
  </si>
  <si>
    <t>XÃ ĐẠ RÒN, HUYỆN ĐƠN DƯƠNG, TỈNH LÂM ĐỒNG</t>
  </si>
  <si>
    <t>25/8/20222</t>
  </si>
  <si>
    <t>NGUYỄN KHÁNH LONG</t>
  </si>
  <si>
    <t>PHƯỜNG B' LAO, TP BẢO LỘC, LÂM ĐỒNG</t>
  </si>
  <si>
    <t>16/9/2022</t>
  </si>
  <si>
    <t>ĐẶNG NGUYỄN ĐỨC PHƯƠNG</t>
  </si>
  <si>
    <t>PHƯỜNG 4, ĐÀ LẠT, LÂM ĐỒNG</t>
  </si>
  <si>
    <t>NGUYỄN NHƯ HƯNG</t>
  </si>
  <si>
    <t>THIỊ TRẤN NAM BAN, HUYỆN LÂM HÀ, LÂM ĐỒNG</t>
  </si>
  <si>
    <t>TXL, XÓA ÁN</t>
  </si>
  <si>
    <t>TRẦN NGỌC TRIẾT</t>
  </si>
  <si>
    <t>THỊ TRẤN DI LINH, HUYỆN DI LINH, TỈNH LÂM ĐỒNG</t>
  </si>
  <si>
    <t>13/7/2022</t>
  </si>
  <si>
    <t>NGUYỄN QUỐC QUYỀN</t>
  </si>
  <si>
    <t>HÒA NINH, DI LINH, LÂM ĐỒNG</t>
  </si>
  <si>
    <t>9./8/2022</t>
  </si>
  <si>
    <t>XÃ TÂN THANH, HUYỆN LÂM HÀ, TỈNH LÂM ĐỒNG</t>
  </si>
  <si>
    <t>HOÀNG NGỌC CƯƠNG</t>
  </si>
  <si>
    <t>Thôn 1, xã B' Lá, huyện Bảo Lâm, tỉnh Lâm Đồng</t>
  </si>
  <si>
    <t>LÊ VĂN NÔNG</t>
  </si>
  <si>
    <t>PHƯỜNG 8, THÀNH PHỐ ĐÀ LẠT, LÂM ĐỒNG</t>
  </si>
  <si>
    <t>TRƯƠNG QUANG TUẤN</t>
  </si>
  <si>
    <t>28/9/2022</t>
  </si>
  <si>
    <t>HOÀNG MINH TUẤN</t>
  </si>
  <si>
    <t>THỊ TRẤN CÁT TIÊN, HUYỆN CÁT TIÊN, TỈNH LÂM ĐỒNG</t>
  </si>
  <si>
    <t>13/10/2022</t>
  </si>
  <si>
    <t>DRONG AN NÉT</t>
  </si>
  <si>
    <t>147 Thôn Ma Đanh, xã Tu Tra, huyện Đơn Dương, tỉnh Lâm Đồng</t>
  </si>
  <si>
    <t>TRẦN QUỐC THẮNG</t>
  </si>
  <si>
    <t>XÃ LỘC THANH, THÀNH PHỐ BẢO LỘC,TỈNH LÂM ĐỒNG</t>
  </si>
  <si>
    <t>14/10/2022</t>
  </si>
  <si>
    <t>LÊ NGUYỄN PHƯƠNG UYÊN</t>
  </si>
  <si>
    <t>PHƯỜNG 7, ĐÀ LẠT, LÂM ĐỒNG</t>
  </si>
  <si>
    <t>1.1/10/2022</t>
  </si>
  <si>
    <t>NGUYỄN THẠNH DANH</t>
  </si>
  <si>
    <t>XÃ LIÊN ĐẦM, HUYỆN DI LINH, TỈNH LÂM ĐỒNG</t>
  </si>
  <si>
    <t>18/10/2022</t>
  </si>
  <si>
    <t>HÀNG THỊ ĐOAN TRANG</t>
  </si>
  <si>
    <t>PHƯỜNG 6, THÀNH PHỐ ĐÀ LẠT, TỈNH LÂM ĐỒNG</t>
  </si>
  <si>
    <t>19/10/2022</t>
  </si>
  <si>
    <t>NGUYỄN TẤN CƯỜNG</t>
  </si>
  <si>
    <t>LỘC THÀNH, BẢO LÂM, LÂM ĐỒNG</t>
  </si>
  <si>
    <t>NGUYỄN HOÀNG MINH SANG</t>
  </si>
  <si>
    <t>NGÔ VĂN TẤN</t>
  </si>
  <si>
    <t>PHƯỜNG 3, ĐÀ LẠT, LÂM ĐỒNG</t>
  </si>
  <si>
    <t>11./10/2022</t>
  </si>
  <si>
    <t>VŨ ĐÌNH VINH</t>
  </si>
  <si>
    <t>XÃ ĐINH LẠC, DI LINH, LÂM ĐỒNG</t>
  </si>
  <si>
    <t>17/10/2022</t>
  </si>
  <si>
    <t>PHÍ HOÀNG HÀ</t>
  </si>
  <si>
    <t>12/4 THÔN 4, XÃ TÂN CHÂU, HUYỆN DI LINH, TỈNH LÂM ĐỒNG</t>
  </si>
  <si>
    <t>28/10/2022</t>
  </si>
  <si>
    <t>LÊ NGUYỄN NGUYÊN VŨ</t>
  </si>
  <si>
    <t>PHUƯỜNG 3, ĐÀ LẠT, LÂM ĐỒNG</t>
  </si>
  <si>
    <t>NGUYỄN LƯƠNG HOÀNG PHÚC</t>
  </si>
  <si>
    <t>PHUƯỜNG LỘC SƠN, TP BẢO LỘC, TỈNH LÂM ĐỒNG</t>
  </si>
  <si>
    <t>31/10/2022</t>
  </si>
  <si>
    <t>LÂM QUỐC CƯỜNG</t>
  </si>
  <si>
    <t>XÃ KA ĐÔ, HUYỆN ĐƯƠN DƯƠNG, TỈNH LÂM ĐỒNG</t>
  </si>
  <si>
    <t>24/8/2022</t>
  </si>
  <si>
    <t>txl, xóa án</t>
  </si>
  <si>
    <t>NGUYỄN HOÀNG THẢO NGUYÊN</t>
  </si>
  <si>
    <t>LẠC LÂM, ĐƠN DƯƠNG, LÂM ĐỒNG</t>
  </si>
  <si>
    <t>NGUYỄN NHẬT ANH</t>
  </si>
  <si>
    <t>PHUƯỜNG 6, ĐÀ LẠT, LÂM ĐỒNG</t>
  </si>
  <si>
    <t>24/10/2022</t>
  </si>
  <si>
    <t>LÊ TRẦN ANH NHẬT</t>
  </si>
  <si>
    <t>XÃ LỘC AN, BẢO LÂM, LÂM ĐỒNG</t>
  </si>
  <si>
    <t>NGUYỄN VĂN TIẾN</t>
  </si>
  <si>
    <t>XÃ ĐẠ K' NÀNG, ĐAM RÔNG, LÂM ĐỒNG</t>
  </si>
  <si>
    <t>NGUYỄN VĂN HẢI</t>
  </si>
  <si>
    <t>PHUƯỜNG 1, TP BẢO LỘC, LÂM ĐỒNG</t>
  </si>
  <si>
    <t>26/10/2022</t>
  </si>
  <si>
    <t>ĐINH BÁ HÂN</t>
  </si>
  <si>
    <t>PHUƯỚC CASTB 1, CÁT TIÊN, LÂM ĐỒNG</t>
  </si>
  <si>
    <t>HOÀNG VĂN NAM</t>
  </si>
  <si>
    <t>ĐỨC PHỔ, CÁT TIÊN, LÂM ĐỒNG</t>
  </si>
  <si>
    <t>ĐẶNG NGỌC THUẬN</t>
  </si>
  <si>
    <t>XÃ MA ĐA GUÔI, ĐẠ HUOAI, LÂM ĐỒNG</t>
  </si>
  <si>
    <t>27/10/2022</t>
  </si>
  <si>
    <t>NGUYỄN THIỊ VÂN</t>
  </si>
  <si>
    <t>XÃ LỘC THÀNH, BẢO LÂM, LÂM ĐỒNG</t>
  </si>
  <si>
    <t>ĐÀO THANH THIỆN</t>
  </si>
  <si>
    <t>PHUƯỜNG 4, ĐÀ LẠT, LÂM ĐỒNG</t>
  </si>
  <si>
    <t>ĐỒNG QUANG HUYNH</t>
  </si>
  <si>
    <t>Xã Hòa Nam, huyện Di Linh, tỉnh Lâm Đồng</t>
  </si>
  <si>
    <t>BÙI HOÀNG TIẾN</t>
  </si>
  <si>
    <t>PHUƯỜNG 8, THÀNH PHỐ ĐÀ LẠT,
 TỈNH LÂM ĐỒNG</t>
  </si>
  <si>
    <t>20/9/2022</t>
  </si>
  <si>
    <t>TRẦN VĂN BÍNH</t>
  </si>
  <si>
    <t>THỬA ĐẤT SỐ 213 (GỐC 122), TBĐ 25, PHƯỜNG 3, ĐÀ LẠT, LÂM ĐỒNG</t>
  </si>
  <si>
    <t>17/11/2022</t>
  </si>
  <si>
    <t>VŨ DUY VĂN</t>
  </si>
  <si>
    <t>XÃ TÂN HÀ, HUYỆN LÂM HÀ, TỈNH LÂM ĐỒNG</t>
  </si>
  <si>
    <t>NGUYỄN  TRUNG THẮNG</t>
  </si>
  <si>
    <t>NGUYỄN HẢI NHẬT</t>
  </si>
  <si>
    <t>XÃ TÂN LẠC, HUYỆN BẢO LÂM, TỈNH LÂM ĐỒNG</t>
  </si>
  <si>
    <t>15/11/2022</t>
  </si>
  <si>
    <t>PHẠM TRẦN TRÂN CHÂU</t>
  </si>
  <si>
    <t>NGUYỄN DUY NHÃ</t>
  </si>
  <si>
    <t>THỊ TRẤN ĐẠ TẺH, HUYỆN ĐẠ TẺH, TỈNH LÂM ĐỒNG</t>
  </si>
  <si>
    <t>16/11/2022</t>
  </si>
  <si>
    <t>LÊ THANH HIẾU</t>
  </si>
  <si>
    <t>XÃ QUẢNG TRỊ, HUYỆN ĐẠ TẺH, LÂM ĐỒNG</t>
  </si>
  <si>
    <t>NGUYỄN TIẾN BẰNG</t>
  </si>
  <si>
    <t>XÃ GUNG RÉ. DI LINH, LÂM ĐỒNG</t>
  </si>
  <si>
    <t>PHẠM TRUNG HIẾU</t>
  </si>
  <si>
    <t>HÒA NAM, DI LINH, LÂM ĐỒNG</t>
  </si>
  <si>
    <t>NGUYỄN TẤN HOÀNG</t>
  </si>
  <si>
    <t>PHƯỜNG 9, ĐÀ LẠT, LÂM ĐỒNG</t>
  </si>
  <si>
    <t>25/10/2022</t>
  </si>
  <si>
    <t>LÊ NHẬT TÚ</t>
  </si>
  <si>
    <t>PHƯỜNG 1, ĐÀ LẠT, LÂM ĐỒNG</t>
  </si>
  <si>
    <t>CHỀ NHỘC SÁNG</t>
  </si>
  <si>
    <t>XÃ TÂM LÂM, HUYỆN ĐƠN DƯƠNG, TỈNH LÂM ĐỒNG</t>
  </si>
  <si>
    <t>CAO SĨ ĐỒNG</t>
  </si>
  <si>
    <t>THOÔN 3, XÃ ĐẠ PLOA, HUYỆN ĐẠ HUOAI, TỈNH LÂM ĐỒNG</t>
  </si>
  <si>
    <t>23/8/2022</t>
  </si>
  <si>
    <t>VÕ TRUNG THÂN</t>
  </si>
  <si>
    <t>24/11/2022</t>
  </si>
  <si>
    <t>PHƯỜNG 10, ĐÀ LẠT, LÂM ĐỒNG</t>
  </si>
  <si>
    <t>27/9/2022</t>
  </si>
  <si>
    <t>NGUYỄN NGỌC MINH ĐỨC</t>
  </si>
  <si>
    <t>PHƯỜNG 8, ĐÀ LẠT, LÂM ĐỒNG</t>
  </si>
  <si>
    <t>VÕ LÊ HOÀNG</t>
  </si>
  <si>
    <t>PHƯỜNG 3, TP ĐÀ LẠT, TỈNH LÂM ĐỒNG</t>
  </si>
  <si>
    <t>TXL, XÓA  ÁN</t>
  </si>
  <si>
    <t>HUỲNH CAO ĐỊNH</t>
  </si>
  <si>
    <t>BẢO LỘC, LÂM ĐỒNG</t>
  </si>
  <si>
    <t>NGUYỄN TUẤN ANH</t>
  </si>
  <si>
    <t xml:space="preserve">NGUYỄN THỊ YẾN </t>
  </si>
  <si>
    <t>NGUYỄN HOÀNG GIA BẢO</t>
  </si>
  <si>
    <t>PHẠM VĂN CÔNG</t>
  </si>
  <si>
    <t>PHƯỜNG 11, ĐÀ LẠT, LÂM ĐỒNG</t>
  </si>
  <si>
    <t>21/3/2022</t>
  </si>
  <si>
    <t>PHAN MINH VIỆT</t>
  </si>
  <si>
    <t>NGUYỄN QUẾ CƯỜNG</t>
  </si>
  <si>
    <t>LXÃ HOÀI ĐỨC, HUYỆN LÂM HÀ, TỈNH LÂM ĐỒNG</t>
  </si>
  <si>
    <t>TRẦN NGỌC HIẾU</t>
  </si>
  <si>
    <t>PHƯỜNG 6, ĐÀ LẠT, LÂM ĐỒNG</t>
  </si>
  <si>
    <t>HỒ VĂN SEN</t>
  </si>
  <si>
    <t>THỊ TRẤN LIÊN NGHĨA, ĐỨC TRỌNG, LÂM ĐỒNG</t>
  </si>
  <si>
    <t>13/9/2022</t>
  </si>
  <si>
    <t>TỐNG THỊ NHƯ UYỂN</t>
  </si>
  <si>
    <t>XÃ PHÚ HỘI, HUYỆN ĐỨC TRỌNG
, TỈNH LÂM ĐỒNG</t>
  </si>
  <si>
    <t>VÕ MINH AN</t>
  </si>
  <si>
    <t>120 NGUYỄN VĂN TRỖI, PHƯỜNG 2, ĐÀ LẠT, LÂM ĐỒNG</t>
  </si>
  <si>
    <t>PHẠM HỒNG PHƯƠNG</t>
  </si>
  <si>
    <t>15/12/2022</t>
  </si>
  <si>
    <t>NGUYỄN THỊ ÁNH</t>
  </si>
  <si>
    <t>NGUYỄN HẢI MINH</t>
  </si>
  <si>
    <t>THI TRẤN MA ĐA GUÔI, HUYỆN 
ĐẠ HUOAI, LÂM ĐỒNG</t>
  </si>
  <si>
    <t>VĂN CÔNG LUẬN</t>
  </si>
  <si>
    <t>DI LINH, LÂM ĐỒNG</t>
  </si>
  <si>
    <t>NGUYỄN LONG PHƯỢNG</t>
  </si>
  <si>
    <t>XÃ GIA LÂM, HUYỆN LÂM HÀ, TỈNH 
LÂM ĐỒNG</t>
  </si>
  <si>
    <t>23/12/2022</t>
  </si>
  <si>
    <t>NGUYỄN CHÁNH</t>
  </si>
  <si>
    <t>22/12/2022</t>
  </si>
  <si>
    <t>TRẦN ANH TUẤN</t>
  </si>
  <si>
    <t>PHƯỜNG 12, ĐÀ LẠT, LÂM ĐỒNG</t>
  </si>
  <si>
    <t>TRƯỢNG QUỐC HÒA</t>
  </si>
  <si>
    <t>THỊ TRẤN THẠNH MỸ, HUYỆN ĐƠN 
DƯƠNG, LÂM ĐỒNG</t>
  </si>
  <si>
    <t>VŨ XUÂN CƯƠNG</t>
  </si>
  <si>
    <t>HOÀNG THẾ VIỆT</t>
  </si>
  <si>
    <t>LÊ VĂN MINH CUNG</t>
  </si>
  <si>
    <t>26/12/2022</t>
  </si>
  <si>
    <t>HUỲNH NGỌC ĐỨC</t>
  </si>
  <si>
    <t>TP BẢO LỘC, LÂM ĐỒNG</t>
  </si>
  <si>
    <t>27/12/2022</t>
  </si>
  <si>
    <t>NGUYỄN MỸ LINH</t>
  </si>
  <si>
    <t>P4, ĐÀ LẠT, LÂM ĐỒNG</t>
  </si>
  <si>
    <t>NGUYỄN TUẤN KIỆT</t>
  </si>
  <si>
    <t>LẠC DƯƠNG, LÂM ĐỒNG</t>
  </si>
  <si>
    <t>21/12/2022</t>
  </si>
  <si>
    <t>TRẦN KIM KHÁNH</t>
  </si>
  <si>
    <t>HỒ THANH LONG</t>
  </si>
  <si>
    <t>THỊ TRẤN LIÊN NGHĨA, ĐỨC TRỌNG,
 LÂM ĐỒNG</t>
  </si>
  <si>
    <t>PHAN HÙNG TUẤN</t>
  </si>
  <si>
    <t>HUỲNH NGỌC TÍN</t>
  </si>
  <si>
    <t>ĐƠN DƯƠNG, LÂM ĐỒNG</t>
  </si>
  <si>
    <t>NGUYỄN LÊ VIỆTT TRUNG</t>
  </si>
  <si>
    <t>16/01/2023</t>
  </si>
  <si>
    <t>LÊ VĂN HÀ</t>
  </si>
  <si>
    <t>VÕ CHÂN PHƯƠNG</t>
  </si>
  <si>
    <t>XÃ KA ĐÔ, HUYỆN ĐƠN DƯƠNG,
 TỈNH LÂM ĐỒNG</t>
  </si>
  <si>
    <t>NGUYỄN THANH HẢI</t>
  </si>
  <si>
    <t>13/01/2023</t>
  </si>
  <si>
    <t>NGUYỄN VĂN QUYỆN</t>
  </si>
  <si>
    <t>XÃ ĐẠ NHIM, LẠC DƯƠNG, LÂM ĐỒNG</t>
  </si>
  <si>
    <t>NGUYỄN VĂN KHANG</t>
  </si>
  <si>
    <t>29/12/2022</t>
  </si>
  <si>
    <t>ĐOÀN XUÂN SƠN</t>
  </si>
  <si>
    <t>XÃ PHÚ HỘI, HUYỆN ĐỨC TRỌNG, TỈNH
 LÂM ĐỒNG</t>
  </si>
  <si>
    <t>VƯƠNG THỊ TẦM</t>
  </si>
  <si>
    <t>30/1/2023</t>
  </si>
  <si>
    <t>ĐINH VĨNH SƠN</t>
  </si>
  <si>
    <t>ĐẠ HUOAI, LÂM ĐỒNG</t>
  </si>
  <si>
    <t>PHÍ ĐĂNG CẢNH</t>
  </si>
  <si>
    <t>213 PHẠM NGỌC THẠCH, TỔ 12, PHƯỜNG
 LỘC SƠN, TP BẢO LỘC, LÂM ĐỒNG</t>
  </si>
  <si>
    <t>31/01/2023</t>
  </si>
  <si>
    <t>NGUYỄN HOÀN PHI</t>
  </si>
  <si>
    <t>BÙI PHỤ THANH</t>
  </si>
  <si>
    <t>BÙI MINH KHÔI</t>
  </si>
  <si>
    <t>PHƯỜNG 4, TP ĐÀ LẠT, TỈNH LÂM ĐỒNG</t>
  </si>
  <si>
    <t>CAO BÁ TÂN</t>
  </si>
  <si>
    <t>PHƯỜNG 4, THÀNH PHỐ ĐÀ LẠT, LÂM ĐỒNG</t>
  </si>
  <si>
    <t>TRƯƠNG QUANG HÙNG</t>
  </si>
  <si>
    <t>BẢO LÂM, LÂM ĐỒNG</t>
  </si>
  <si>
    <t>HUỲNH TRUNG SƠN</t>
  </si>
  <si>
    <t>PHƯỜNG 9, TP ĐÀ LẠT, LÂM ĐỒNG</t>
  </si>
  <si>
    <t>21/2/2023</t>
  </si>
  <si>
    <t>PHẠM HOÀNG ĐỢI</t>
  </si>
  <si>
    <t>HUỲNH NHỰT XUÂN</t>
  </si>
  <si>
    <t>NGUYỄN TRẦN THIÊN VŨ</t>
  </si>
  <si>
    <t>PHƯỜNG 5, ĐÀ LẠT, LÂM ĐỒNG</t>
  </si>
  <si>
    <t>9/2//2023</t>
  </si>
  <si>
    <t>BÙI THỊ DỊU</t>
  </si>
  <si>
    <t>TRẦN BÙI ĐĂNG KHOA</t>
  </si>
  <si>
    <t>21/11/2022</t>
  </si>
  <si>
    <t>NGUYỄN VĂN TRUNG</t>
  </si>
  <si>
    <t>PHAN THÀNH LONG</t>
  </si>
  <si>
    <t>LƯƠNG THIỆN KHÁNH</t>
  </si>
  <si>
    <t>LÂM HÀ, LÂM ĐỒNG</t>
  </si>
  <si>
    <t>17/2/2023</t>
  </si>
  <si>
    <t>CAO ĐÌNH CƯỜNG</t>
  </si>
  <si>
    <t>16/2/2023</t>
  </si>
  <si>
    <t>LIÊU MINH TUẤN</t>
  </si>
  <si>
    <t>23/2/2023</t>
  </si>
  <si>
    <t>NGUYỄN THỊ THU LỘC</t>
  </si>
  <si>
    <t>NGUYỄN CÔNG THIỆN</t>
  </si>
  <si>
    <t>NGUYỄN TIẾN DŨNG</t>
  </si>
  <si>
    <t>TRẦN QUỐC VIỆT</t>
  </si>
  <si>
    <t>LÊ HẢI LÂM</t>
  </si>
  <si>
    <t>PHƯỜNG 2, ĐÀ LẠT, LÂM ĐỒNG</t>
  </si>
  <si>
    <t>21/9/2022</t>
  </si>
  <si>
    <t>HOÀNG CÔNG THÁI</t>
  </si>
  <si>
    <t>NGUYỄN THỊ THƯ HƯƠNG</t>
  </si>
  <si>
    <t>15/2/2023</t>
  </si>
  <si>
    <t>NGUYỄN THỊ BÍCH NGỌC</t>
  </si>
  <si>
    <t>13/2/2023</t>
  </si>
  <si>
    <t>HOÀNG GIA HUY</t>
  </si>
  <si>
    <t>24/2/2023</t>
  </si>
  <si>
    <t>TẠ DUY BẢO</t>
  </si>
  <si>
    <t>27/2/2023</t>
  </si>
  <si>
    <t>ĐINH THIẾT HÀO</t>
  </si>
  <si>
    <t>DƯƠNG TUẤN ANH</t>
  </si>
  <si>
    <t>24/11/2023</t>
  </si>
  <si>
    <t>NGUYỄN ANH TÙNG</t>
  </si>
  <si>
    <t>XÃ GUNG RÉ, HUYỆN DI LINH, TỈNH LÂM ĐỒNG</t>
  </si>
  <si>
    <t>22/2/2023</t>
  </si>
  <si>
    <t>CIL HA WÀNG</t>
  </si>
  <si>
    <t>Đam Rông, Lâm Đồng</t>
  </si>
  <si>
    <t>14/12/2022</t>
  </si>
  <si>
    <t>LÊ VĂN HƯNG</t>
  </si>
  <si>
    <t>XÃ HÒA TRUNG , HUYỆN DI LINH, TỈNH LÂM ĐỒNG</t>
  </si>
  <si>
    <t>KHUỲNH TẮC SÁNG</t>
  </si>
  <si>
    <t>ĐỨC TRỌNG, LÂM ĐỒNG</t>
  </si>
  <si>
    <t>BÙI VĂN HẢI</t>
  </si>
  <si>
    <t>NGUYỄN ĐÌNH CHUÂN</t>
  </si>
  <si>
    <t>HỒ VIẾT THẢO</t>
  </si>
  <si>
    <t>PHƯỜNG 1, TP ĐÀ LẠT, LÂM ĐỒNG</t>
  </si>
  <si>
    <t>ĐẶNG VIẾT HIẾU</t>
  </si>
  <si>
    <t>LÊ THÀNH TÂN</t>
  </si>
  <si>
    <t>NGUYỄN KHOA ANH</t>
  </si>
  <si>
    <t>NGUYỄN NGỌC NINH</t>
  </si>
  <si>
    <t>TRẦN TRỌNG NGUYÊN</t>
  </si>
  <si>
    <t>BÙI QUANG CHƯƠNG</t>
  </si>
  <si>
    <t>NGÔ QUANG VŨ</t>
  </si>
  <si>
    <t>TXL, ÁN</t>
  </si>
  <si>
    <t>NGUYỄN ĐỨC THỊNH</t>
  </si>
  <si>
    <t>HUỲNH THANH LỘC</t>
  </si>
  <si>
    <t>29/8/2022</t>
  </si>
  <si>
    <t>ĐỖ DANH NAM</t>
  </si>
  <si>
    <t>LÊ THANH HOÀNG</t>
  </si>
  <si>
    <t>09/2/20223</t>
  </si>
  <si>
    <t>TRƯƠNG TẤN THÀNH</t>
  </si>
  <si>
    <t>PHẠM NGỌC PHƯỚC</t>
  </si>
  <si>
    <t>28/2/2023</t>
  </si>
  <si>
    <t xml:space="preserve">NGUYỄN THỊ ANH </t>
  </si>
  <si>
    <t>THIỀU QUANG KHẢ</t>
  </si>
  <si>
    <t>NGUYỄN TRUNG TUYÊN</t>
  </si>
  <si>
    <t>HOÀNG THANH LONG</t>
  </si>
  <si>
    <t>TRẦN VĂN HÙNG</t>
  </si>
  <si>
    <t>NGUYỄN QUỐC HƯNG</t>
  </si>
  <si>
    <t>TRẦN THỊ THIÊN THẢO</t>
  </si>
  <si>
    <t>NGUYỄN VĂN THIỆN</t>
  </si>
  <si>
    <t>HỒ LONG HẢI</t>
  </si>
  <si>
    <t>TP BẢO LỘC LỘC, TỈNH LÂM ĐỒNG</t>
  </si>
  <si>
    <t>17/3/2023</t>
  </si>
  <si>
    <t>LƯƠNG ANH TUẤN</t>
  </si>
  <si>
    <t>14/3/2023</t>
  </si>
  <si>
    <t>LÊ PHƯỚC SƠN</t>
  </si>
  <si>
    <t>27/3/2023</t>
  </si>
  <si>
    <t>PHẠM HOÀNG CHƯƠNG</t>
  </si>
  <si>
    <t>LÝ THIÊN TRƯỜNG</t>
  </si>
  <si>
    <t>13/3/2023</t>
  </si>
  <si>
    <t>HOÀNG TRỌNG KHA</t>
  </si>
  <si>
    <t>CÁT TIÊN, LÂM ĐỒNG</t>
  </si>
  <si>
    <t>ĐẶNG HOÀNG MINH QUÂN</t>
  </si>
  <si>
    <t>HUỲNH MINH VĂN</t>
  </si>
  <si>
    <t>28/3/2023</t>
  </si>
  <si>
    <t>HỒ THỤY MỸ DUNG</t>
  </si>
  <si>
    <t>NGUYỄN HỮU TIẾN</t>
  </si>
  <si>
    <t>20/3/2023</t>
  </si>
  <si>
    <t>NGUYỄN HUY PHÚ</t>
  </si>
  <si>
    <t>NGUYỄN DIỆU LINH</t>
  </si>
  <si>
    <t>TRAẦN DUY MINH</t>
  </si>
  <si>
    <t>17/4/2023</t>
  </si>
  <si>
    <t>HOÀNG ANH ĐẠT</t>
  </si>
  <si>
    <t>29/3/2023</t>
  </si>
  <si>
    <t>TRỊNH QUỐC VIỆT</t>
  </si>
  <si>
    <t>TP ĐÀ LẠT, LÂM ĐỒNG</t>
  </si>
  <si>
    <t>30/3/2023</t>
  </si>
  <si>
    <t>PHAN VĂN CHIẾN</t>
  </si>
  <si>
    <t>HỒ NGỌC DƯ</t>
  </si>
  <si>
    <t>DƯƠNG NGUYỄN TẤN HOÀI</t>
  </si>
  <si>
    <t>PHẠM LƯƠNG MINH</t>
  </si>
  <si>
    <t>TRẦN NGUYÊN</t>
  </si>
  <si>
    <t>đoàn văn hưng</t>
  </si>
  <si>
    <t>NGUYỄN ĐÌNH NHẬT DUY</t>
  </si>
  <si>
    <t>PHAN ĐÌNH SÁNG</t>
  </si>
  <si>
    <t>HOÀNG TUẤN TÀI</t>
  </si>
  <si>
    <t>TRẦN KIM AN</t>
  </si>
  <si>
    <t>31/3/2023</t>
  </si>
  <si>
    <t>nguyễn văn lộc</t>
  </si>
  <si>
    <t>TRẦN PHƯỚC LỘC</t>
  </si>
  <si>
    <t>HUỲNH TUẤN BẢO BÌNH</t>
  </si>
  <si>
    <t>PHẠM THỊ NGỌC ANH</t>
  </si>
  <si>
    <t>TP BẢO LỘC, TỈNH LÂM ĐỒNG</t>
  </si>
  <si>
    <t>NGUYỄN BÁ THẠCH</t>
  </si>
  <si>
    <t>13/4/2023</t>
  </si>
  <si>
    <t>MỘC MINH DŨNG</t>
  </si>
  <si>
    <t>14/4/2023</t>
  </si>
  <si>
    <t>HUỲNH CÔNG THANH</t>
  </si>
  <si>
    <t>TRẦN THỊ HƯƠNG</t>
  </si>
  <si>
    <t>ĐAM RÔNG, LÂM ĐỒNG</t>
  </si>
  <si>
    <t>NGUYỄN THÀNH ĐỨC</t>
  </si>
  <si>
    <t>VŨ MINH</t>
  </si>
  <si>
    <t>PHƯỜNG 2, TP BẢO LỘC, LÂM ĐỒNG</t>
  </si>
  <si>
    <t>ĐINH NGUYỄN HOÀNG NAM</t>
  </si>
  <si>
    <t>NGUYỄN TRẦN QUỐC KHOA</t>
  </si>
  <si>
    <t>16/3/2023</t>
  </si>
  <si>
    <t>PHAN THỊ HOA</t>
  </si>
  <si>
    <t>ĐỖ DUY NGỌC</t>
  </si>
  <si>
    <t>HỒ QUỐC VIỆT</t>
  </si>
  <si>
    <t>27/4/2023</t>
  </si>
  <si>
    <t>PHẠM HỮU TÂN</t>
  </si>
  <si>
    <t>19/4/2023</t>
  </si>
  <si>
    <t>LÊ VĂN PHÚC</t>
  </si>
  <si>
    <t>20/4/2023</t>
  </si>
  <si>
    <t>PHẠM THANH DŨNG</t>
  </si>
  <si>
    <t>NGUYỄN NHẬT</t>
  </si>
  <si>
    <t>ĐƠN DƯƠNG, LĐ</t>
  </si>
  <si>
    <t>TXL, XA</t>
  </si>
  <si>
    <t>ĐÀ LẠT, LÂM ĐỒNG</t>
  </si>
  <si>
    <t>TXL,XA</t>
  </si>
  <si>
    <t>LÊ TIẾN DŨNG</t>
  </si>
  <si>
    <t>XÃ ĐẠ RÒN, ĐƠN DƯƠNG, LÂM ĐỒNG</t>
  </si>
  <si>
    <t>NGUYỄN ĐÌNH VÀNG</t>
  </si>
  <si>
    <t>14/2/2023</t>
  </si>
  <si>
    <t>NGUYỄN MINH SAN</t>
  </si>
  <si>
    <t>NGUYỄN ANH PHƯƠNG</t>
  </si>
  <si>
    <t>ĐẶNG HỮU TÀI</t>
  </si>
  <si>
    <t>28/4/2023</t>
  </si>
  <si>
    <t>PHẠM VIẾT HUỆ</t>
  </si>
  <si>
    <t>ĐOÀN PHƯỚC</t>
  </si>
  <si>
    <t>15/3/2023</t>
  </si>
  <si>
    <t>TRẦN HỮU PHÚC</t>
  </si>
  <si>
    <t xml:space="preserve">ĐẠ TẺH, LÂM ĐỒNG </t>
  </si>
  <si>
    <t>NGUYỄN QUANG ĐÁNG</t>
  </si>
  <si>
    <t>LÊ NGUYỄN PHƯƠNG BÌNH</t>
  </si>
  <si>
    <t>24/4/2023</t>
  </si>
  <si>
    <t>PHAN TRỌNG LỰC</t>
  </si>
  <si>
    <t>NGUYỄN NHẬT QUANG HUY</t>
  </si>
  <si>
    <t>NGUYỄN CĂN</t>
  </si>
  <si>
    <t>NGUYỄN PHÚ KỲ</t>
  </si>
  <si>
    <t>TRƯƠNG QUỐC HÙNG</t>
  </si>
  <si>
    <t>30/8/2023</t>
  </si>
  <si>
    <t>NGUYỄN KHẮC HƯNG</t>
  </si>
  <si>
    <t>MA KHIM</t>
  </si>
  <si>
    <t>17/5/2023</t>
  </si>
  <si>
    <t>TRƯƠNG HOÀNG NHẬT KHA</t>
  </si>
  <si>
    <t>23/5/2023</t>
  </si>
  <si>
    <t>VŨ ĐỨC THIÊN</t>
  </si>
  <si>
    <t>24/5/2023</t>
  </si>
  <si>
    <t>NGUYỄN HỮU HOÀI NHÂN</t>
  </si>
  <si>
    <t>19/5/2023</t>
  </si>
  <si>
    <t>LÊ MINH QUÂN</t>
  </si>
  <si>
    <t>HỨA LÊ HOÀNG VŨ</t>
  </si>
  <si>
    <t>22/5/2023</t>
  </si>
  <si>
    <t>NGUYỄN THỊ PHƯƠNG THẢO</t>
  </si>
  <si>
    <t>NGUYỄN THỊ MINH HƯƠNG</t>
  </si>
  <si>
    <t>THÀNH PHỐ BẢO LỘC, LÂM ĐỒNG</t>
  </si>
  <si>
    <t>24/3/2023</t>
  </si>
  <si>
    <t>TRẦN TRUNG THIỆN</t>
  </si>
  <si>
    <t>NGUYỄN PHƯỚC THỊNH</t>
  </si>
  <si>
    <t>TRẦN ĐẠI QUANG</t>
  </si>
  <si>
    <t>NGÔ ĐỨC QUYỀN</t>
  </si>
  <si>
    <t>NGUYỄN THỊ THU HÒA</t>
  </si>
  <si>
    <t>HÀ TIẾN THỊNH</t>
  </si>
  <si>
    <t>PHẠM TUẤN NHẬT</t>
  </si>
  <si>
    <t>26/5/2023</t>
  </si>
  <si>
    <t>MANG HỢP</t>
  </si>
  <si>
    <t>29/5/2023</t>
  </si>
  <si>
    <t>ĐỖ THANH AN LỘC</t>
  </si>
  <si>
    <t>NGUYỄN VĂN LINH</t>
  </si>
  <si>
    <t>30/5/2023</t>
  </si>
  <si>
    <t>LÊ QUANG VINH</t>
  </si>
  <si>
    <t>TÂN LÂM, ĐẠ ĐỜN, LÂM HÀ, LĐ</t>
  </si>
  <si>
    <t>NGUYỄN NGỌC DUY</t>
  </si>
  <si>
    <t>ĐÀ LẠT , LÂM ĐỒNG</t>
  </si>
  <si>
    <t>NGUYỄN HỮU NAM</t>
  </si>
  <si>
    <t>29/12/2023</t>
  </si>
  <si>
    <t>VŨ VĂN KIÊN</t>
  </si>
  <si>
    <t>PHÚN QUỐC THẮNG</t>
  </si>
  <si>
    <t>NGUYỄN THẾ CHIẾN</t>
  </si>
  <si>
    <t>20/6/2023</t>
  </si>
  <si>
    <t>NGUYỄN THỊ HÓA</t>
  </si>
  <si>
    <t>đoỗ công thanh hải</t>
  </si>
  <si>
    <t>phường 7, đà lạt</t>
  </si>
  <si>
    <t>LỮ ANH KIỆT</t>
  </si>
  <si>
    <t>đam rông, lâm đồng</t>
  </si>
  <si>
    <t>21/6/2023</t>
  </si>
  <si>
    <t>NGUYỄN VĂN LUÂN</t>
  </si>
  <si>
    <t>LÂM HÀ LÂM ĐỒNG</t>
  </si>
  <si>
    <t>21/8/2023</t>
  </si>
  <si>
    <t>LÊ MINH TUẤN</t>
  </si>
  <si>
    <t>VÕ LÊ AN</t>
  </si>
  <si>
    <t>NGUYỄN HỮU BÌNH</t>
  </si>
  <si>
    <t>lâm hà, lâm đồng</t>
  </si>
  <si>
    <t>NGUYỄN THỊ THỦY TIÊN</t>
  </si>
  <si>
    <t>LÊ TUẤN KIỆT</t>
  </si>
  <si>
    <t>ĐÀO ĐỨC TRUNG</t>
  </si>
  <si>
    <t>NGUYỄN HỮU NGỌC DUY</t>
  </si>
  <si>
    <t>DƯƠNG VĂN ÁNH</t>
  </si>
  <si>
    <t>NGUYỄN VĂN TRỌNG</t>
  </si>
  <si>
    <t>ĐAM RÔNG, LÂM ĐÒNG</t>
  </si>
  <si>
    <t>NGUYỄN NGỌC TRÂM ANH</t>
  </si>
  <si>
    <t>LƯƠNG TRỌNG HỮU</t>
  </si>
  <si>
    <t>ĐẠ TẺ H</t>
  </si>
  <si>
    <t>BÙI NGỌC HIỆP</t>
  </si>
  <si>
    <t>PHAN VĂN ĐIỆP</t>
  </si>
  <si>
    <t>NGUYỄN THIỊ THANH XUÂN</t>
  </si>
  <si>
    <t>BẢO LỘC LÂM ĐỒNG</t>
  </si>
  <si>
    <t>ĐINH VĂN MINH</t>
  </si>
  <si>
    <t>PHẠM NGỌC THÙY DƯƠNG</t>
  </si>
  <si>
    <t>đà lạt, lâm đồng</t>
  </si>
  <si>
    <t>NGUYỄN MẠNH HÙNG</t>
  </si>
  <si>
    <t>LÂM ĐỒNG</t>
  </si>
  <si>
    <t>NGUYỄN TẤN TÀI</t>
  </si>
  <si>
    <t>PHẠM VĂN TRƯỜNG</t>
  </si>
  <si>
    <t>CAO THỊ MINH HỒNG</t>
  </si>
  <si>
    <t>NGÔ BẢO ANH</t>
  </si>
  <si>
    <t>HOÀNG TUẤN ANH</t>
  </si>
  <si>
    <t>NGUYỄN THỊ SÁU</t>
  </si>
  <si>
    <t>LÊ VĂN HOÀNG</t>
  </si>
  <si>
    <t>NGUYỄN THỊ MAI</t>
  </si>
  <si>
    <t>PHAN NGỌC THẢO</t>
  </si>
  <si>
    <t>VƯƠNG HỒNG GIANG</t>
  </si>
  <si>
    <t>13/9/2023</t>
  </si>
  <si>
    <t>NGUYỄN VŨ MINH DANH</t>
  </si>
  <si>
    <t>VY THỊ BẠCH LOAN</t>
  </si>
  <si>
    <t>15/8/2023</t>
  </si>
  <si>
    <t>TXL , XÓA ÁN</t>
  </si>
  <si>
    <t>ĐỖ THANH DANH</t>
  </si>
  <si>
    <t>20/01/2021</t>
  </si>
  <si>
    <t>CAO VIẾT DÂN</t>
  </si>
  <si>
    <t xml:space="preserve">bảo lộc lâm đồng </t>
  </si>
  <si>
    <t>TXL , CÓ ÁN</t>
  </si>
  <si>
    <t xml:space="preserve">NGUYỄN VĂN TRƯỜNG </t>
  </si>
  <si>
    <t>DI LINH</t>
  </si>
  <si>
    <t>15/9/2023</t>
  </si>
  <si>
    <t>TXL, XAT</t>
  </si>
  <si>
    <t>VÕ VĂN XUÂN</t>
  </si>
  <si>
    <t>PHƯỜNG 1 ĐÀ LẠT LĐ</t>
  </si>
  <si>
    <t>31/5/2023</t>
  </si>
  <si>
    <t>HOÀNG VĂN HIỆP</t>
  </si>
  <si>
    <t>ĐỨC TRỌNG LĐ</t>
  </si>
  <si>
    <t>NGUYỄN XUÂN HỢI</t>
  </si>
  <si>
    <t>NGUYỄN PHẠM TUYẾT DƯƠNG</t>
  </si>
  <si>
    <t>NGUYỄN THỊ THÙY VÂN</t>
  </si>
  <si>
    <t>hoàng văn ninh</t>
  </si>
  <si>
    <t>LÊ HỮU NAM</t>
  </si>
  <si>
    <t>NGUYỄN THỊ CÚC</t>
  </si>
  <si>
    <t>TRẦN THỊ NGỌC</t>
  </si>
  <si>
    <t>MNGUYỄN KIỀU SANG</t>
  </si>
  <si>
    <t>BÙI VĂN CẦN</t>
  </si>
  <si>
    <t>13/10/2023</t>
  </si>
  <si>
    <t>NGUYỄN VĂN TUYẾN</t>
  </si>
  <si>
    <t>TRẦN NGỌC THIÊN</t>
  </si>
  <si>
    <t>14/8/2023</t>
  </si>
  <si>
    <t xml:space="preserve">TXL, XÓA ÁN </t>
  </si>
  <si>
    <t xml:space="preserve">TÔN THẤT TOÀN </t>
  </si>
  <si>
    <t xml:space="preserve">NGUYỄN GIA HIỆP </t>
  </si>
  <si>
    <t xml:space="preserve">DĐÀ LẠT, LĐ </t>
  </si>
  <si>
    <t xml:space="preserve">TXL XÓA ÁN </t>
  </si>
  <si>
    <t>S1 - 45; S2 - 27</t>
  </si>
  <si>
    <t xml:space="preserve">ĐÀO PHÚ TRUNG </t>
  </si>
  <si>
    <t>VŨ ANH KHOA</t>
  </si>
  <si>
    <t>23/10/2023</t>
  </si>
  <si>
    <t>NGUYỄN THỊ PHỤNG LOAN</t>
  </si>
  <si>
    <t>25/10/2023</t>
  </si>
  <si>
    <t>ĐẶNG NGUYỄN TUẤN HÒA</t>
  </si>
  <si>
    <t>27/11/2023</t>
  </si>
  <si>
    <t>ĐINH QUỐC DŨNG</t>
  </si>
  <si>
    <t>TRẦN NGHĨA</t>
  </si>
  <si>
    <t>PHÙNG VĂN TUYÊN</t>
  </si>
  <si>
    <t>Thôn 4, xã Lộc Nam, huyện Bảo Lâm, tỉnh Lâm Đồng</t>
  </si>
  <si>
    <t>ĐẶNG MINH TUẤN</t>
  </si>
  <si>
    <t>ĐÀ LẠT LĐ</t>
  </si>
  <si>
    <t>27/10/2023</t>
  </si>
  <si>
    <t>PHAN THANH XUÂN</t>
  </si>
  <si>
    <t xml:space="preserve">ĐÀ LẠT </t>
  </si>
  <si>
    <t>26/10/2023</t>
  </si>
  <si>
    <t>CAO XUÂN TRƯỜNG</t>
  </si>
  <si>
    <t>30/10/2023</t>
  </si>
  <si>
    <t>PHẠM THỊ HÒA</t>
  </si>
  <si>
    <t>NGUYỄN TRỌNG TÍN</t>
  </si>
  <si>
    <t>ĐÀ LẠT LÂM ĐỒNG</t>
  </si>
  <si>
    <t>22/8/2023</t>
  </si>
  <si>
    <t>KHÔNG PHÁT SINH</t>
  </si>
  <si>
    <t>Trong năm có phát sinh một số đơn đề nghị cấp phiếu Lý lịch tư pháp do đếnn ngày hẹn trả. Tuy nhiên, tất cả những đơn yêu cầu này đều thuộc trường hợp chưa có kết quả trả lời xác minh của Trung tâm LLTP quốc gia và thuộc trường hợp có án tích, đang chờ xác minh từ các cơ quan. Do đó Sở Tư pháp chưa cấp Phiếu cho người dân đúng thời hạn. 
Sở Tư pháp đã giải quyết khi có kết quả trả lời.</t>
  </si>
  <si>
    <t>Không phát sinh</t>
  </si>
  <si>
    <t>UND TỈNH LÂM ĐỒNG</t>
  </si>
  <si>
    <t>SỞ TƯ PHÁP</t>
  </si>
  <si>
    <t>CỘNG HÒA XÃ HỘI CHỦ NGHĨA VIỆT NAM</t>
  </si>
  <si>
    <t>Độc lập - Tự do - Hạnh phúc</t>
  </si>
  <si>
    <t>21.2</t>
  </si>
  <si>
    <t>22.1</t>
  </si>
  <si>
    <t>22.2</t>
  </si>
  <si>
    <t>22.3</t>
  </si>
  <si>
    <t>23.1</t>
  </si>
  <si>
    <t>23.2</t>
  </si>
  <si>
    <t>23.3</t>
  </si>
  <si>
    <t>24.1</t>
  </si>
  <si>
    <t>24.2</t>
  </si>
  <si>
    <t>24.3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</si>
</sst>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10000]d/m/yyyy;@"/>
  </numFmts>
  <fonts count="29" x14ac:knownFonts="1">
    <font>
      <sz val="11"/>
      <color theme="1"/>
      <name val="Calibri"/>
      <family val="2"/>
      <scheme val="minor"/>
    </font>
    <font>
      <b/>
      <sz val="12"/>
      <color theme="1"/>
      <name val="Times New Roman"/>
      <family val="1"/>
    </font>
    <font>
      <sz val="12"/>
      <color theme="1"/>
      <name val="Times New Roman"/>
      <family val="1"/>
    </font>
    <font>
      <b/>
      <sz val="14"/>
      <color theme="1"/>
      <name val="Times New Roman"/>
      <family val="1"/>
    </font>
    <font>
      <b/>
      <sz val="12"/>
      <color rgb="FF000000"/>
      <name val="Times New Roman"/>
      <family val="1"/>
      <charset val="163"/>
    </font>
    <font>
      <sz val="12"/>
      <color rgb="FF000000"/>
      <name val="Times New Roman"/>
      <family val="1"/>
      <charset val="163"/>
    </font>
    <font>
      <b/>
      <sz val="12"/>
      <color theme="1"/>
      <name val="Times New Roman"/>
      <family val="1"/>
      <charset val="163"/>
    </font>
    <font>
      <b/>
      <sz val="12"/>
      <color theme="1"/>
      <name val="Calibri Light"/>
      <family val="1"/>
      <charset val="163"/>
      <scheme val="major"/>
    </font>
    <font>
      <sz val="12"/>
      <color theme="1"/>
      <name val="Calibri Light"/>
      <family val="1"/>
      <charset val="163"/>
      <scheme val="major"/>
    </font>
    <font>
      <b/>
      <sz val="18"/>
      <color theme="1"/>
      <name val="Calibri Light"/>
      <family val="1"/>
      <charset val="163"/>
      <scheme val="major"/>
    </font>
    <font>
      <b/>
      <sz val="12"/>
      <name val="Times New Roman"/>
      <family val="1"/>
    </font>
    <font>
      <sz val="12"/>
      <name val="Times New Roman"/>
      <family val="1"/>
    </font>
    <font>
      <u/>
      <sz val="11"/>
      <color theme="10"/>
      <name val="Calibri"/>
      <family val="2"/>
      <scheme val="minor"/>
    </font>
    <font>
      <sz val="12"/>
      <color rgb="FF1E2F41"/>
      <name val="Times New Roman"/>
      <family val="1"/>
    </font>
    <font>
      <sz val="11"/>
      <color theme="1"/>
      <name val="Times New Roman"/>
      <family val="1"/>
    </font>
    <font>
      <sz val="10"/>
      <name val="Times New Roman"/>
      <family val="1"/>
    </font>
    <font>
      <sz val="10"/>
      <color theme="1"/>
      <name val="Times New Roman"/>
      <family val="1"/>
    </font>
    <font>
      <sz val="9"/>
      <name val="Times New Roman"/>
      <family val="1"/>
    </font>
    <font>
      <sz val="12"/>
      <color rgb="FF000000"/>
      <name val="Times New Roman"/>
      <family val="1"/>
    </font>
    <font>
      <sz val="9"/>
      <color theme="1"/>
      <name val="Times New Roman"/>
      <family val="1"/>
    </font>
    <font>
      <sz val="10"/>
      <color indexed="8"/>
      <name val="Times New Roman"/>
      <family val="1"/>
    </font>
    <font>
      <sz val="9"/>
      <color indexed="8"/>
      <name val="Times New Roman"/>
      <family val="1"/>
    </font>
    <font>
      <sz val="11"/>
      <color indexed="8"/>
      <name val="Times New Roman"/>
      <family val="1"/>
    </font>
    <font>
      <sz val="12"/>
      <color indexed="8"/>
      <name val="Times New Roman"/>
      <family val="1"/>
    </font>
    <font>
      <b/>
      <sz val="10"/>
      <color theme="1"/>
      <name val="Times New Roman"/>
      <family val="1"/>
      <charset val="163"/>
    </font>
    <font>
      <sz val="10"/>
      <color theme="1"/>
      <name val="Times New Roman"/>
      <family val="1"/>
      <charset val="163"/>
    </font>
    <font>
      <sz val="10"/>
      <color indexed="8"/>
      <name val="Times New Roman"/>
      <family val="1"/>
      <charset val="163"/>
    </font>
    <font>
      <sz val="10"/>
      <color rgb="FFFF0000"/>
      <name val="Times New Roman"/>
      <family val="1"/>
      <charset val="163"/>
    </font>
    <font>
      <b/>
      <sz val="13"/>
      <color theme="1"/>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12" fillId="0" borderId="0" applyNumberFormat="0" applyFill="0" applyBorder="0" applyAlignment="0" applyProtection="0"/>
  </cellStyleXfs>
  <cellXfs count="195">
    <xf numFmtId="0" fontId="0" fillId="0" borderId="0" xfId="0"/>
    <xf numFmtId="0" fontId="1" fillId="2" borderId="1" xfId="0" applyFont="1" applyFill="1" applyBorder="1" applyAlignment="1">
      <alignment horizontal="center" vertical="center" wrapText="1"/>
    </xf>
    <xf numFmtId="0" fontId="2" fillId="0" borderId="0" xfId="0" applyFont="1" applyAlignment="1">
      <alignment horizontal="left" vertical="center"/>
    </xf>
    <xf numFmtId="0" fontId="1" fillId="0" borderId="0" xfId="0" applyFont="1" applyAlignment="1">
      <alignment horizontal="left" vertical="center"/>
    </xf>
    <xf numFmtId="0" fontId="2" fillId="0" borderId="1" xfId="0" applyFont="1" applyBorder="1" applyAlignment="1">
      <alignment horizontal="left" vertical="center"/>
    </xf>
    <xf numFmtId="0" fontId="3" fillId="0" borderId="0" xfId="0" applyFont="1" applyAlignment="1">
      <alignment vertical="center" wrapText="1"/>
    </xf>
    <xf numFmtId="0" fontId="1" fillId="0" borderId="0" xfId="0" applyFont="1" applyAlignment="1">
      <alignment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6" fillId="2" borderId="1" xfId="0" applyFont="1" applyFill="1" applyBorder="1" applyAlignment="1">
      <alignment vertical="center"/>
    </xf>
    <xf numFmtId="0" fontId="2" fillId="4" borderId="1" xfId="0" applyFont="1" applyFill="1" applyBorder="1" applyAlignment="1">
      <alignment horizontal="left" vertical="center"/>
    </xf>
    <xf numFmtId="0" fontId="7" fillId="0" borderId="0" xfId="0" applyFont="1" applyAlignment="1">
      <alignment horizontal="center" vertical="center" wrapText="1"/>
    </xf>
    <xf numFmtId="0" fontId="8" fillId="0" borderId="0" xfId="0" applyFont="1" applyAlignment="1">
      <alignment wrapText="1"/>
    </xf>
    <xf numFmtId="0" fontId="7" fillId="0" borderId="0" xfId="0" applyFont="1" applyAlignment="1">
      <alignment wrapText="1"/>
    </xf>
    <xf numFmtId="0" fontId="3" fillId="0" borderId="2" xfId="0" applyFont="1" applyBorder="1" applyAlignment="1">
      <alignment horizontal="center" vertical="center" wrapText="1"/>
    </xf>
    <xf numFmtId="0" fontId="2"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xf>
    <xf numFmtId="0" fontId="9" fillId="0" borderId="0" xfId="0" applyFont="1"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wrapText="1"/>
    </xf>
    <xf numFmtId="0" fontId="2" fillId="0" borderId="1" xfId="0" applyFont="1" applyBorder="1" applyAlignment="1">
      <alignment wrapText="1"/>
    </xf>
    <xf numFmtId="0" fontId="2" fillId="4" borderId="1" xfId="0" applyFont="1" applyFill="1" applyBorder="1" applyAlignment="1">
      <alignment horizontal="center" vertical="center"/>
    </xf>
    <xf numFmtId="0" fontId="2" fillId="0" borderId="0" xfId="0" applyFont="1"/>
    <xf numFmtId="0" fontId="1" fillId="2"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2" fillId="0" borderId="1" xfId="0" applyFont="1" applyBorder="1"/>
    <xf numFmtId="0" fontId="11" fillId="4"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center" vertical="center" wrapText="1"/>
    </xf>
    <xf numFmtId="3" fontId="2" fillId="0" borderId="1" xfId="0" applyNumberFormat="1" applyFont="1" applyBorder="1" applyAlignment="1">
      <alignment horizontal="center" vertical="center" wrapText="1"/>
    </xf>
    <xf numFmtId="0" fontId="2" fillId="0" borderId="1" xfId="0" applyFont="1" applyBorder="1" applyAlignment="1">
      <alignment horizontal="justify" vertical="center"/>
    </xf>
    <xf numFmtId="0" fontId="2" fillId="0" borderId="1" xfId="0" applyFont="1" applyBorder="1" applyAlignment="1">
      <alignment horizontal="justify" vertical="center" wrapText="1"/>
    </xf>
    <xf numFmtId="3" fontId="2" fillId="0" borderId="1" xfId="0" applyNumberFormat="1" applyFont="1" applyBorder="1" applyAlignment="1">
      <alignment horizontal="center" vertical="center"/>
    </xf>
    <xf numFmtId="3" fontId="2" fillId="0" borderId="1" xfId="1" applyNumberFormat="1" applyFont="1" applyBorder="1" applyAlignment="1">
      <alignment horizontal="center" vertical="center" wrapText="1"/>
    </xf>
    <xf numFmtId="3" fontId="2" fillId="0" borderId="1" xfId="1" applyNumberFormat="1"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vertical="center"/>
    </xf>
    <xf numFmtId="3" fontId="2" fillId="3" borderId="1" xfId="0" applyNumberFormat="1" applyFont="1" applyFill="1" applyBorder="1" applyAlignment="1">
      <alignment horizontal="center" vertical="center" wrapText="1"/>
    </xf>
    <xf numFmtId="0" fontId="11" fillId="4" borderId="1" xfId="0" applyFont="1" applyFill="1" applyBorder="1" applyAlignment="1">
      <alignment horizontal="left" vertical="center" wrapText="1"/>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0" fontId="2" fillId="0" borderId="1" xfId="0" applyFont="1" applyBorder="1" applyAlignment="1">
      <alignment horizontal="center" vertical="top" wrapText="1"/>
    </xf>
    <xf numFmtId="0" fontId="2" fillId="0" borderId="0" xfId="0" applyFont="1" applyAlignment="1">
      <alignment horizontal="center" vertical="center"/>
    </xf>
    <xf numFmtId="0" fontId="3"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left" vertical="center"/>
    </xf>
    <xf numFmtId="0" fontId="1" fillId="0" borderId="1" xfId="0" applyFont="1" applyFill="1" applyBorder="1" applyAlignment="1">
      <alignment horizontal="center" vertical="center" wrapText="1"/>
    </xf>
    <xf numFmtId="0" fontId="1" fillId="0" borderId="0" xfId="0" applyFont="1" applyFill="1" applyAlignment="1">
      <alignment horizontal="left"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15" fillId="4"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xf>
    <xf numFmtId="9" fontId="2" fillId="0" borderId="1" xfId="0" applyNumberFormat="1" applyFont="1" applyBorder="1" applyAlignment="1">
      <alignment horizontal="center" vertical="center" wrapText="1"/>
    </xf>
    <xf numFmtId="0" fontId="15" fillId="4" borderId="1" xfId="0" applyFont="1" applyFill="1" applyBorder="1" applyAlignment="1">
      <alignment horizontal="center" vertical="center" wrapText="1"/>
    </xf>
    <xf numFmtId="0" fontId="17" fillId="4" borderId="1" xfId="0" applyFont="1" applyFill="1" applyBorder="1" applyAlignment="1">
      <alignment horizontal="center" vertical="top" wrapText="1"/>
    </xf>
    <xf numFmtId="0" fontId="14" fillId="0" borderId="1" xfId="0" applyFont="1" applyBorder="1" applyAlignment="1">
      <alignment horizontal="center" vertical="center" wrapText="1"/>
    </xf>
    <xf numFmtId="9" fontId="2" fillId="0" borderId="1" xfId="0" applyNumberFormat="1" applyFont="1" applyBorder="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center" vertical="center" wrapText="1"/>
    </xf>
    <xf numFmtId="0" fontId="16" fillId="0" borderId="1" xfId="0" applyFont="1" applyBorder="1" applyAlignment="1">
      <alignment horizontal="center" vertical="center"/>
    </xf>
    <xf numFmtId="0" fontId="19" fillId="0" borderId="1" xfId="0" applyFont="1" applyBorder="1" applyAlignment="1">
      <alignment horizontal="center"/>
    </xf>
    <xf numFmtId="14" fontId="0" fillId="4" borderId="1" xfId="0" applyNumberFormat="1" applyFill="1" applyBorder="1" applyAlignment="1">
      <alignment horizontal="center" vertical="center"/>
    </xf>
    <xf numFmtId="0" fontId="0" fillId="0" borderId="3" xfId="0" applyBorder="1" applyAlignment="1">
      <alignment horizontal="center" vertical="center"/>
    </xf>
    <xf numFmtId="0" fontId="20" fillId="0" borderId="1" xfId="0" applyFont="1" applyBorder="1" applyAlignment="1">
      <alignment horizontal="center" vertical="center"/>
    </xf>
    <xf numFmtId="0" fontId="21" fillId="0" borderId="1" xfId="0" applyFont="1" applyBorder="1" applyAlignment="1">
      <alignment horizontal="center" vertical="center"/>
    </xf>
    <xf numFmtId="14" fontId="22" fillId="0" borderId="1" xfId="0" applyNumberFormat="1" applyFont="1" applyBorder="1" applyAlignment="1">
      <alignment horizontal="center" vertical="center"/>
    </xf>
    <xf numFmtId="0" fontId="21" fillId="0" borderId="1" xfId="0" applyFont="1" applyBorder="1" applyAlignment="1">
      <alignment horizontal="center"/>
    </xf>
    <xf numFmtId="14" fontId="23" fillId="0" borderId="1" xfId="0" applyNumberFormat="1" applyFont="1" applyBorder="1" applyAlignment="1">
      <alignment horizontal="center" vertical="center"/>
    </xf>
    <xf numFmtId="0" fontId="0" fillId="0" borderId="0" xfId="0" applyFill="1" applyBorder="1" applyAlignment="1">
      <alignment horizontal="center" vertical="center"/>
    </xf>
    <xf numFmtId="0" fontId="16" fillId="0" borderId="8" xfId="0" applyFont="1" applyFill="1" applyBorder="1" applyAlignment="1">
      <alignment horizontal="center" vertical="center"/>
    </xf>
    <xf numFmtId="0" fontId="19" fillId="0" borderId="8" xfId="0" applyFont="1" applyFill="1" applyBorder="1" applyAlignment="1">
      <alignment horizontal="center"/>
    </xf>
    <xf numFmtId="14" fontId="0" fillId="0" borderId="0" xfId="0" applyNumberFormat="1" applyAlignment="1">
      <alignment horizontal="center" vertical="center"/>
    </xf>
    <xf numFmtId="0" fontId="0" fillId="0" borderId="9" xfId="0" applyFill="1" applyBorder="1" applyAlignment="1">
      <alignment horizontal="center" vertical="center"/>
    </xf>
    <xf numFmtId="0" fontId="19" fillId="0" borderId="1" xfId="0" applyFont="1" applyBorder="1" applyAlignment="1">
      <alignment horizontal="center" vertical="center"/>
    </xf>
    <xf numFmtId="49" fontId="20" fillId="0" borderId="6" xfId="0" applyNumberFormat="1" applyFont="1" applyBorder="1" applyAlignment="1">
      <alignment horizontal="center" vertical="center"/>
    </xf>
    <xf numFmtId="49" fontId="21" fillId="0" borderId="6" xfId="0" applyNumberFormat="1" applyFont="1" applyBorder="1" applyAlignment="1">
      <alignment horizontal="center" vertical="top"/>
    </xf>
    <xf numFmtId="164" fontId="23" fillId="0" borderId="6" xfId="0" applyNumberFormat="1" applyFont="1" applyBorder="1" applyAlignment="1">
      <alignment horizontal="center" vertical="center"/>
    </xf>
    <xf numFmtId="0" fontId="22" fillId="0" borderId="3" xfId="0" applyFont="1" applyBorder="1" applyAlignment="1">
      <alignment horizontal="center" vertical="center"/>
    </xf>
    <xf numFmtId="0" fontId="20" fillId="4" borderId="1" xfId="0" applyFont="1" applyFill="1" applyBorder="1" applyAlignment="1">
      <alignment horizontal="center" vertical="center"/>
    </xf>
    <xf numFmtId="0" fontId="21" fillId="4" borderId="1" xfId="0" applyFont="1" applyFill="1" applyBorder="1" applyAlignment="1">
      <alignment horizontal="center"/>
    </xf>
    <xf numFmtId="0" fontId="23" fillId="4" borderId="3" xfId="0" applyFont="1" applyFill="1" applyBorder="1" applyAlignment="1">
      <alignment horizontal="center" vertical="center"/>
    </xf>
    <xf numFmtId="0" fontId="0" fillId="4" borderId="1" xfId="0" applyFill="1" applyBorder="1" applyAlignment="1">
      <alignment horizontal="center" vertical="center"/>
    </xf>
    <xf numFmtId="14" fontId="20" fillId="4" borderId="1" xfId="0" applyNumberFormat="1" applyFont="1" applyFill="1" applyBorder="1" applyAlignment="1">
      <alignment horizontal="center" vertical="center"/>
    </xf>
    <xf numFmtId="14" fontId="21" fillId="4" borderId="1" xfId="0" applyNumberFormat="1" applyFont="1" applyFill="1" applyBorder="1" applyAlignment="1">
      <alignment horizont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49" fontId="26" fillId="4" borderId="6" xfId="0" applyNumberFormat="1" applyFont="1" applyFill="1" applyBorder="1" applyAlignment="1">
      <alignment horizontal="center" vertical="center" wrapText="1"/>
    </xf>
    <xf numFmtId="164" fontId="26" fillId="4" borderId="6" xfId="0" applyNumberFormat="1" applyFont="1" applyFill="1" applyBorder="1" applyAlignment="1">
      <alignment horizontal="center" vertical="center" wrapText="1"/>
    </xf>
    <xf numFmtId="0" fontId="26" fillId="0" borderId="1" xfId="0" applyFont="1" applyBorder="1" applyAlignment="1">
      <alignment horizontal="center" vertical="center" wrapText="1"/>
    </xf>
    <xf numFmtId="49" fontId="26" fillId="0" borderId="6" xfId="0" applyNumberFormat="1" applyFont="1" applyBorder="1" applyAlignment="1">
      <alignment horizontal="center" vertical="center" wrapText="1"/>
    </xf>
    <xf numFmtId="164" fontId="26" fillId="0" borderId="6" xfId="0" applyNumberFormat="1" applyFont="1" applyBorder="1" applyAlignment="1">
      <alignment horizontal="center" vertical="center" wrapText="1"/>
    </xf>
    <xf numFmtId="0" fontId="27" fillId="0" borderId="1" xfId="0" applyFont="1" applyBorder="1" applyAlignment="1">
      <alignment horizontal="center" vertical="center" wrapText="1"/>
    </xf>
    <xf numFmtId="49" fontId="26" fillId="5" borderId="6" xfId="0" applyNumberFormat="1" applyFont="1" applyFill="1" applyBorder="1" applyAlignment="1">
      <alignment horizontal="center" vertical="center" wrapText="1"/>
    </xf>
    <xf numFmtId="164" fontId="26" fillId="5" borderId="6" xfId="0" applyNumberFormat="1" applyFont="1" applyFill="1" applyBorder="1" applyAlignment="1">
      <alignment horizontal="center" vertical="center" wrapText="1"/>
    </xf>
    <xf numFmtId="0" fontId="26" fillId="5" borderId="1" xfId="0" applyFont="1" applyFill="1" applyBorder="1" applyAlignment="1">
      <alignment horizontal="center" vertical="center" wrapText="1"/>
    </xf>
    <xf numFmtId="49" fontId="27" fillId="5" borderId="6" xfId="0" applyNumberFormat="1" applyFont="1" applyFill="1" applyBorder="1" applyAlignment="1">
      <alignment horizontal="center" vertical="center" wrapText="1"/>
    </xf>
    <xf numFmtId="164" fontId="27" fillId="5" borderId="6" xfId="0" applyNumberFormat="1" applyFont="1" applyFill="1" applyBorder="1" applyAlignment="1">
      <alignment horizontal="center" vertical="center" wrapText="1"/>
    </xf>
    <xf numFmtId="164" fontId="26" fillId="0" borderId="1" xfId="0" applyNumberFormat="1" applyFont="1" applyBorder="1" applyAlignment="1">
      <alignment horizontal="center" vertical="center" wrapText="1"/>
    </xf>
    <xf numFmtId="0" fontId="26" fillId="4" borderId="1" xfId="0" applyFont="1" applyFill="1" applyBorder="1" applyAlignment="1">
      <alignment horizontal="center" vertical="center" wrapText="1"/>
    </xf>
    <xf numFmtId="164" fontId="26" fillId="4" borderId="1" xfId="0" applyNumberFormat="1" applyFont="1" applyFill="1" applyBorder="1" applyAlignment="1">
      <alignment horizontal="center" vertical="center" wrapText="1"/>
    </xf>
    <xf numFmtId="164" fontId="26" fillId="5" borderId="1" xfId="0" applyNumberFormat="1" applyFont="1" applyFill="1" applyBorder="1" applyAlignment="1">
      <alignment horizontal="center" vertical="center" wrapText="1"/>
    </xf>
    <xf numFmtId="49" fontId="26" fillId="0" borderId="6" xfId="0" applyNumberFormat="1" applyFont="1" applyFill="1" applyBorder="1" applyAlignment="1">
      <alignment horizontal="center" vertical="center" wrapText="1"/>
    </xf>
    <xf numFmtId="164" fontId="26" fillId="0" borderId="6"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14" fontId="26" fillId="0" borderId="1" xfId="0" applyNumberFormat="1" applyFont="1" applyBorder="1" applyAlignment="1">
      <alignment horizontal="center" vertical="center" wrapText="1"/>
    </xf>
    <xf numFmtId="0" fontId="26" fillId="0" borderId="0" xfId="0" applyFont="1" applyAlignment="1">
      <alignment horizontal="center" vertical="center" wrapText="1"/>
    </xf>
    <xf numFmtId="0" fontId="20" fillId="0" borderId="1" xfId="0" applyFont="1" applyBorder="1" applyAlignment="1">
      <alignment horizontal="left" vertical="center"/>
    </xf>
    <xf numFmtId="164" fontId="20" fillId="0" borderId="1" xfId="0" applyNumberFormat="1" applyFont="1" applyBorder="1" applyAlignment="1">
      <alignment horizontal="center" vertical="center"/>
    </xf>
    <xf numFmtId="0" fontId="16" fillId="0" borderId="1" xfId="0" applyFont="1" applyBorder="1" applyAlignment="1"/>
    <xf numFmtId="0" fontId="16" fillId="0" borderId="1" xfId="0" applyFont="1" applyBorder="1" applyAlignment="1">
      <alignment horizontal="left" vertical="top"/>
    </xf>
    <xf numFmtId="14" fontId="16" fillId="0" borderId="1" xfId="0" applyNumberFormat="1" applyFont="1" applyBorder="1" applyAlignment="1"/>
    <xf numFmtId="164" fontId="20" fillId="0" borderId="1" xfId="0" applyNumberFormat="1" applyFont="1" applyBorder="1" applyAlignment="1">
      <alignment horizontal="center" vertical="top"/>
    </xf>
    <xf numFmtId="14" fontId="16" fillId="0" borderId="1" xfId="0" applyNumberFormat="1" applyFont="1" applyBorder="1" applyAlignment="1">
      <alignment horizontal="center"/>
    </xf>
    <xf numFmtId="14" fontId="16" fillId="0" borderId="1" xfId="0" applyNumberFormat="1" applyFont="1" applyBorder="1" applyAlignment="1">
      <alignment horizontal="center" vertical="center"/>
    </xf>
    <xf numFmtId="0" fontId="16" fillId="0" borderId="1" xfId="0" applyFont="1" applyBorder="1" applyAlignment="1">
      <alignment horizontal="center"/>
    </xf>
    <xf numFmtId="14" fontId="16" fillId="0" borderId="1" xfId="0" applyNumberFormat="1" applyFont="1" applyBorder="1" applyAlignment="1">
      <alignment horizontal="left"/>
    </xf>
    <xf numFmtId="49" fontId="20" fillId="0" borderId="1" xfId="0" applyNumberFormat="1" applyFont="1" applyBorder="1" applyAlignment="1">
      <alignment horizontal="left" vertical="top"/>
    </xf>
    <xf numFmtId="0" fontId="16" fillId="4" borderId="1" xfId="0" applyFont="1" applyFill="1" applyBorder="1" applyAlignment="1"/>
    <xf numFmtId="14" fontId="16" fillId="4" borderId="1" xfId="0" applyNumberFormat="1" applyFont="1" applyFill="1" applyBorder="1" applyAlignment="1"/>
    <xf numFmtId="0" fontId="16" fillId="5" borderId="1" xfId="0" applyFont="1" applyFill="1" applyBorder="1" applyAlignment="1"/>
    <xf numFmtId="14" fontId="16" fillId="0" borderId="1" xfId="0" applyNumberFormat="1" applyFont="1" applyBorder="1" applyAlignment="1">
      <alignment vertical="top"/>
    </xf>
    <xf numFmtId="0" fontId="16" fillId="6" borderId="1" xfId="0" applyFont="1" applyFill="1" applyBorder="1" applyAlignment="1"/>
    <xf numFmtId="0" fontId="16" fillId="0" borderId="1" xfId="0" applyFont="1" applyBorder="1" applyAlignment="1">
      <alignment horizontal="justify" vertical="center" wrapText="1"/>
    </xf>
    <xf numFmtId="0" fontId="28" fillId="0" borderId="0" xfId="0" applyFont="1" applyAlignment="1">
      <alignment horizontal="center" vertical="center"/>
    </xf>
    <xf numFmtId="0" fontId="3" fillId="0" borderId="0" xfId="0" applyFont="1" applyAlignment="1">
      <alignment horizontal="center" vertical="center"/>
    </xf>
    <xf numFmtId="0" fontId="2" fillId="0" borderId="1" xfId="0" quotePrefix="1" applyFont="1" applyFill="1" applyBorder="1" applyAlignment="1">
      <alignment horizontal="center" vertical="center" wrapText="1"/>
    </xf>
    <xf numFmtId="0" fontId="2" fillId="0" borderId="1" xfId="0" quotePrefix="1" applyFont="1" applyBorder="1" applyAlignment="1">
      <alignment horizontal="left" vertical="center" wrapText="1"/>
    </xf>
    <xf numFmtId="0" fontId="2" fillId="0" borderId="0" xfId="0" applyFont="1" applyAlignment="1">
      <alignment horizontal="center"/>
    </xf>
    <xf numFmtId="0" fontId="1" fillId="0" borderId="0" xfId="0" applyFont="1" applyAlignment="1">
      <alignment horizontal="center"/>
    </xf>
    <xf numFmtId="0" fontId="1" fillId="0" borderId="1" xfId="0" applyFont="1" applyBorder="1" applyAlignment="1">
      <alignment horizontal="center" vertical="center" wrapText="1"/>
    </xf>
    <xf numFmtId="0" fontId="3" fillId="0" borderId="0" xfId="0" applyFont="1" applyAlignment="1">
      <alignment horizontal="center" vertical="top"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1" fillId="0" borderId="1" xfId="0" applyFont="1" applyFill="1" applyBorder="1" applyAlignment="1">
      <alignment horizontal="center" vertical="center" wrapText="1"/>
    </xf>
    <xf numFmtId="0" fontId="3" fillId="0" borderId="2" xfId="0" applyFont="1" applyFill="1" applyBorder="1" applyAlignment="1">
      <alignment horizontal="center" vertical="top" wrapText="1"/>
    </xf>
    <xf numFmtId="0" fontId="6" fillId="0" borderId="1" xfId="0" applyFont="1" applyBorder="1" applyAlignment="1">
      <alignment horizontal="center" vertical="center"/>
    </xf>
    <xf numFmtId="0" fontId="1" fillId="0" borderId="2" xfId="0" applyFont="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6" fillId="0" borderId="4" xfId="0" applyFont="1" applyBorder="1" applyAlignment="1">
      <alignment horizontal="left" vertical="center" wrapText="1"/>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3" fillId="0" borderId="2" xfId="0" applyFont="1" applyBorder="1" applyAlignment="1">
      <alignment horizontal="center" vertical="top"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6"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3" fillId="0" borderId="0" xfId="0" applyFont="1" applyAlignment="1">
      <alignment horizontal="center" wrapText="1"/>
    </xf>
    <xf numFmtId="0" fontId="10" fillId="2" borderId="5"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 fillId="2" borderId="1" xfId="0" applyFont="1" applyFill="1" applyBorder="1" applyAlignment="1">
      <alignment horizontal="center" vertical="center"/>
    </xf>
  </cellXfs>
  <cellStyles count="2">
    <cellStyle name="Hyperlink" xfId="1" builtinId="8"/>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847725</xdr:colOff>
      <xdr:row>1</xdr:row>
      <xdr:rowOff>228600</xdr:rowOff>
    </xdr:from>
    <xdr:to>
      <xdr:col>1</xdr:col>
      <xdr:colOff>1638300</xdr:colOff>
      <xdr:row>2</xdr:row>
      <xdr:rowOff>9525</xdr:rowOff>
    </xdr:to>
    <xdr:cxnSp macro="">
      <xdr:nvCxnSpPr>
        <xdr:cNvPr id="2" name="Straight Connector 1"/>
        <xdr:cNvCxnSpPr/>
      </xdr:nvCxnSpPr>
      <xdr:spPr>
        <a:xfrm flipV="1">
          <a:off x="876300" y="438150"/>
          <a:ext cx="0" cy="19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0</xdr:colOff>
      <xdr:row>2</xdr:row>
      <xdr:rowOff>25400</xdr:rowOff>
    </xdr:from>
    <xdr:to>
      <xdr:col>30</xdr:col>
      <xdr:colOff>19050</xdr:colOff>
      <xdr:row>2</xdr:row>
      <xdr:rowOff>25400</xdr:rowOff>
    </xdr:to>
    <xdr:cxnSp macro="">
      <xdr:nvCxnSpPr>
        <xdr:cNvPr id="3" name="Straight Connector 2"/>
        <xdr:cNvCxnSpPr/>
      </xdr:nvCxnSpPr>
      <xdr:spPr>
        <a:xfrm>
          <a:off x="16017875" y="469900"/>
          <a:ext cx="17811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777875</xdr:colOff>
      <xdr:row>2</xdr:row>
      <xdr:rowOff>15875</xdr:rowOff>
    </xdr:from>
    <xdr:to>
      <xdr:col>2</xdr:col>
      <xdr:colOff>1698625</xdr:colOff>
      <xdr:row>2</xdr:row>
      <xdr:rowOff>15876</xdr:rowOff>
    </xdr:to>
    <xdr:cxnSp macro="">
      <xdr:nvCxnSpPr>
        <xdr:cNvPr id="4" name="Straight Connector 3"/>
        <xdr:cNvCxnSpPr/>
      </xdr:nvCxnSpPr>
      <xdr:spPr>
        <a:xfrm>
          <a:off x="1143000" y="460375"/>
          <a:ext cx="9207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847725</xdr:colOff>
      <xdr:row>1</xdr:row>
      <xdr:rowOff>228600</xdr:rowOff>
    </xdr:from>
    <xdr:to>
      <xdr:col>1</xdr:col>
      <xdr:colOff>1638300</xdr:colOff>
      <xdr:row>2</xdr:row>
      <xdr:rowOff>9525</xdr:rowOff>
    </xdr:to>
    <xdr:cxnSp macro="">
      <xdr:nvCxnSpPr>
        <xdr:cNvPr id="2" name="Straight Connector 1"/>
        <xdr:cNvCxnSpPr/>
      </xdr:nvCxnSpPr>
      <xdr:spPr>
        <a:xfrm flipV="1">
          <a:off x="1209675" y="438150"/>
          <a:ext cx="790575" cy="19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730250</xdr:colOff>
      <xdr:row>1</xdr:row>
      <xdr:rowOff>241300</xdr:rowOff>
    </xdr:from>
    <xdr:to>
      <xdr:col>8</xdr:col>
      <xdr:colOff>314325</xdr:colOff>
      <xdr:row>1</xdr:row>
      <xdr:rowOff>241300</xdr:rowOff>
    </xdr:to>
    <xdr:cxnSp macro="">
      <xdr:nvCxnSpPr>
        <xdr:cNvPr id="3" name="Straight Connector 2"/>
        <xdr:cNvCxnSpPr/>
      </xdr:nvCxnSpPr>
      <xdr:spPr>
        <a:xfrm>
          <a:off x="8233833" y="452967"/>
          <a:ext cx="191240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486834</xdr:colOff>
      <xdr:row>1</xdr:row>
      <xdr:rowOff>232834</xdr:rowOff>
    </xdr:from>
    <xdr:to>
      <xdr:col>2</xdr:col>
      <xdr:colOff>1277409</xdr:colOff>
      <xdr:row>2</xdr:row>
      <xdr:rowOff>8468</xdr:rowOff>
    </xdr:to>
    <xdr:cxnSp macro="">
      <xdr:nvCxnSpPr>
        <xdr:cNvPr id="4" name="Straight Connector 3"/>
        <xdr:cNvCxnSpPr/>
      </xdr:nvCxnSpPr>
      <xdr:spPr>
        <a:xfrm flipV="1">
          <a:off x="1513417" y="444501"/>
          <a:ext cx="790575" cy="19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847725</xdr:colOff>
      <xdr:row>1</xdr:row>
      <xdr:rowOff>228600</xdr:rowOff>
    </xdr:from>
    <xdr:to>
      <xdr:col>1</xdr:col>
      <xdr:colOff>1638300</xdr:colOff>
      <xdr:row>2</xdr:row>
      <xdr:rowOff>9525</xdr:rowOff>
    </xdr:to>
    <xdr:cxnSp macro="">
      <xdr:nvCxnSpPr>
        <xdr:cNvPr id="2" name="Straight Connector 1"/>
        <xdr:cNvCxnSpPr/>
      </xdr:nvCxnSpPr>
      <xdr:spPr>
        <a:xfrm flipV="1">
          <a:off x="1209675" y="438150"/>
          <a:ext cx="790575" cy="19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31750</xdr:colOff>
      <xdr:row>1</xdr:row>
      <xdr:rowOff>230716</xdr:rowOff>
    </xdr:from>
    <xdr:to>
      <xdr:col>36</xdr:col>
      <xdr:colOff>391584</xdr:colOff>
      <xdr:row>2</xdr:row>
      <xdr:rowOff>0</xdr:rowOff>
    </xdr:to>
    <xdr:cxnSp macro="">
      <xdr:nvCxnSpPr>
        <xdr:cNvPr id="3" name="Straight Connector 2"/>
        <xdr:cNvCxnSpPr/>
      </xdr:nvCxnSpPr>
      <xdr:spPr>
        <a:xfrm>
          <a:off x="5884333" y="442383"/>
          <a:ext cx="2137834" cy="12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670983</xdr:colOff>
      <xdr:row>2</xdr:row>
      <xdr:rowOff>0</xdr:rowOff>
    </xdr:from>
    <xdr:to>
      <xdr:col>2</xdr:col>
      <xdr:colOff>793750</xdr:colOff>
      <xdr:row>2</xdr:row>
      <xdr:rowOff>12700</xdr:rowOff>
    </xdr:to>
    <xdr:cxnSp macro="">
      <xdr:nvCxnSpPr>
        <xdr:cNvPr id="5" name="Straight Connector 4"/>
        <xdr:cNvCxnSpPr/>
      </xdr:nvCxnSpPr>
      <xdr:spPr>
        <a:xfrm flipV="1">
          <a:off x="1009650" y="455083"/>
          <a:ext cx="853017" cy="12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847725</xdr:colOff>
      <xdr:row>1</xdr:row>
      <xdr:rowOff>228600</xdr:rowOff>
    </xdr:from>
    <xdr:to>
      <xdr:col>1</xdr:col>
      <xdr:colOff>1638300</xdr:colOff>
      <xdr:row>2</xdr:row>
      <xdr:rowOff>9525</xdr:rowOff>
    </xdr:to>
    <xdr:cxnSp macro="">
      <xdr:nvCxnSpPr>
        <xdr:cNvPr id="3" name="Straight Connector 2"/>
        <xdr:cNvCxnSpPr/>
      </xdr:nvCxnSpPr>
      <xdr:spPr>
        <a:xfrm flipV="1">
          <a:off x="876300" y="438150"/>
          <a:ext cx="0" cy="19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676275</xdr:colOff>
      <xdr:row>2</xdr:row>
      <xdr:rowOff>0</xdr:rowOff>
    </xdr:from>
    <xdr:to>
      <xdr:col>12</xdr:col>
      <xdr:colOff>171450</xdr:colOff>
      <xdr:row>2</xdr:row>
      <xdr:rowOff>0</xdr:rowOff>
    </xdr:to>
    <xdr:cxnSp macro="">
      <xdr:nvCxnSpPr>
        <xdr:cNvPr id="4" name="Straight Connector 3"/>
        <xdr:cNvCxnSpPr/>
      </xdr:nvCxnSpPr>
      <xdr:spPr>
        <a:xfrm>
          <a:off x="7715250" y="447675"/>
          <a:ext cx="2171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114300</xdr:colOff>
      <xdr:row>2</xdr:row>
      <xdr:rowOff>9525</xdr:rowOff>
    </xdr:from>
    <xdr:to>
      <xdr:col>4</xdr:col>
      <xdr:colOff>371475</xdr:colOff>
      <xdr:row>2</xdr:row>
      <xdr:rowOff>9525</xdr:rowOff>
    </xdr:to>
    <xdr:cxnSp macro="">
      <xdr:nvCxnSpPr>
        <xdr:cNvPr id="5" name="Straight Connector 4"/>
        <xdr:cNvCxnSpPr/>
      </xdr:nvCxnSpPr>
      <xdr:spPr>
        <a:xfrm>
          <a:off x="1400175" y="457200"/>
          <a:ext cx="809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847725</xdr:colOff>
      <xdr:row>1</xdr:row>
      <xdr:rowOff>228600</xdr:rowOff>
    </xdr:from>
    <xdr:to>
      <xdr:col>1</xdr:col>
      <xdr:colOff>1638300</xdr:colOff>
      <xdr:row>2</xdr:row>
      <xdr:rowOff>9525</xdr:rowOff>
    </xdr:to>
    <xdr:cxnSp macro="">
      <xdr:nvCxnSpPr>
        <xdr:cNvPr id="2" name="Straight Connector 1"/>
        <xdr:cNvCxnSpPr/>
      </xdr:nvCxnSpPr>
      <xdr:spPr>
        <a:xfrm flipV="1">
          <a:off x="1209675" y="438150"/>
          <a:ext cx="790575" cy="19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571500</xdr:colOff>
      <xdr:row>2</xdr:row>
      <xdr:rowOff>9525</xdr:rowOff>
    </xdr:from>
    <xdr:to>
      <xdr:col>11</xdr:col>
      <xdr:colOff>714375</xdr:colOff>
      <xdr:row>2</xdr:row>
      <xdr:rowOff>9525</xdr:rowOff>
    </xdr:to>
    <xdr:cxnSp macro="">
      <xdr:nvCxnSpPr>
        <xdr:cNvPr id="3" name="Straight Connector 2"/>
        <xdr:cNvCxnSpPr/>
      </xdr:nvCxnSpPr>
      <xdr:spPr>
        <a:xfrm>
          <a:off x="6943725" y="457200"/>
          <a:ext cx="2171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619125</xdr:colOff>
      <xdr:row>2</xdr:row>
      <xdr:rowOff>19050</xdr:rowOff>
    </xdr:from>
    <xdr:to>
      <xdr:col>4</xdr:col>
      <xdr:colOff>47625</xdr:colOff>
      <xdr:row>2</xdr:row>
      <xdr:rowOff>19050</xdr:rowOff>
    </xdr:to>
    <xdr:cxnSp macro="">
      <xdr:nvCxnSpPr>
        <xdr:cNvPr id="5" name="Straight Connector 4"/>
        <xdr:cNvCxnSpPr/>
      </xdr:nvCxnSpPr>
      <xdr:spPr>
        <a:xfrm>
          <a:off x="1495425" y="466725"/>
          <a:ext cx="809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847725</xdr:colOff>
      <xdr:row>1</xdr:row>
      <xdr:rowOff>228600</xdr:rowOff>
    </xdr:from>
    <xdr:to>
      <xdr:col>1</xdr:col>
      <xdr:colOff>1638300</xdr:colOff>
      <xdr:row>2</xdr:row>
      <xdr:rowOff>9525</xdr:rowOff>
    </xdr:to>
    <xdr:cxnSp macro="">
      <xdr:nvCxnSpPr>
        <xdr:cNvPr id="3" name="Straight Connector 2"/>
        <xdr:cNvCxnSpPr/>
      </xdr:nvCxnSpPr>
      <xdr:spPr>
        <a:xfrm flipV="1">
          <a:off x="1209675" y="438150"/>
          <a:ext cx="790575" cy="19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190500</xdr:colOff>
      <xdr:row>2</xdr:row>
      <xdr:rowOff>19050</xdr:rowOff>
    </xdr:from>
    <xdr:to>
      <xdr:col>12</xdr:col>
      <xdr:colOff>123825</xdr:colOff>
      <xdr:row>2</xdr:row>
      <xdr:rowOff>19050</xdr:rowOff>
    </xdr:to>
    <xdr:cxnSp macro="">
      <xdr:nvCxnSpPr>
        <xdr:cNvPr id="5" name="Straight Connector 4"/>
        <xdr:cNvCxnSpPr/>
      </xdr:nvCxnSpPr>
      <xdr:spPr>
        <a:xfrm>
          <a:off x="7143750" y="466725"/>
          <a:ext cx="2171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ichvucong.gov.vn/p/home/dvc-tthc-thu-tuc-hanh-chinh-chi-tiet.html?ma_thu_tuc=2932" TargetMode="External"/><Relationship Id="rId7" Type="http://schemas.openxmlformats.org/officeDocument/2006/relationships/printerSettings" Target="../printerSettings/printerSettings2.bin"/><Relationship Id="rId2" Type="http://schemas.openxmlformats.org/officeDocument/2006/relationships/hyperlink" Target="https://dichvucong.gov.vn/p/home/dvc-tthc-thu-tuc-hanh-chinh-chi-tiet.html?ma_thu_tuc=2932" TargetMode="External"/><Relationship Id="rId1" Type="http://schemas.openxmlformats.org/officeDocument/2006/relationships/hyperlink" Target="https://dichvucong.gov.vn/p/home/dvc-tthc-thu-tuc-hanh-chinh-chi-tiet.html?ma_thu_tuc=1675" TargetMode="External"/><Relationship Id="rId6" Type="http://schemas.openxmlformats.org/officeDocument/2006/relationships/hyperlink" Target="https://dichvucong.gov.vn/p/home/dvc-tthc-thu-tuc-hanh-chinh-chi-tiet.html?ma_thu_tuc=2448" TargetMode="External"/><Relationship Id="rId5" Type="http://schemas.openxmlformats.org/officeDocument/2006/relationships/hyperlink" Target="https://dichvucong.gov.vn/p/home/dvc-tthc-thu-tuc-hanh-chinh-chi-tiet.html?ma_thu_tuc=2541" TargetMode="External"/><Relationship Id="rId4" Type="http://schemas.openxmlformats.org/officeDocument/2006/relationships/hyperlink" Target="https://dichvucong.gov.vn/p/home/dvc-tthc-thu-tuc-hanh-chinh-chi-tiet.html?ma_thu_tuc=2932"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2"/>
  <sheetViews>
    <sheetView topLeftCell="B1" zoomScale="60" zoomScaleNormal="60" workbookViewId="0">
      <selection activeCell="E4" sqref="E4"/>
    </sheetView>
  </sheetViews>
  <sheetFormatPr defaultColWidth="8.85546875" defaultRowHeight="15.75" x14ac:dyDescent="0.25"/>
  <cols>
    <col min="1" max="1" width="0" style="15" hidden="1" customWidth="1"/>
    <col min="2" max="2" width="5.42578125" style="15" customWidth="1"/>
    <col min="3" max="3" width="26" style="15" customWidth="1"/>
    <col min="4" max="4" width="14.28515625" style="15" customWidth="1"/>
    <col min="5" max="22" width="8.85546875" style="15"/>
    <col min="23" max="23" width="6.28515625" style="15" customWidth="1"/>
    <col min="24" max="16384" width="8.85546875" style="15"/>
  </cols>
  <sheetData>
    <row r="1" spans="1:35" s="30" customFormat="1" ht="16.5" x14ac:dyDescent="0.25">
      <c r="B1" s="146" t="s">
        <v>1510</v>
      </c>
      <c r="C1" s="146"/>
      <c r="D1" s="146"/>
      <c r="E1" s="146"/>
      <c r="AC1" s="142" t="s">
        <v>1512</v>
      </c>
    </row>
    <row r="2" spans="1:35" s="30" customFormat="1" ht="18.75" x14ac:dyDescent="0.25">
      <c r="B2" s="147" t="s">
        <v>1511</v>
      </c>
      <c r="C2" s="147"/>
      <c r="D2" s="147"/>
      <c r="E2" s="147"/>
      <c r="AC2" s="143" t="s">
        <v>1513</v>
      </c>
    </row>
    <row r="3" spans="1:35" s="2" customFormat="1" ht="19.5" customHeight="1" x14ac:dyDescent="0.25">
      <c r="A3" s="5"/>
      <c r="B3" s="6"/>
      <c r="C3" s="15"/>
      <c r="D3" s="6"/>
      <c r="E3" s="6"/>
      <c r="F3" s="6"/>
      <c r="G3" s="6"/>
      <c r="H3" s="6"/>
      <c r="I3" s="6"/>
      <c r="J3" s="6"/>
    </row>
    <row r="4" spans="1:35" ht="21.6" customHeight="1" x14ac:dyDescent="0.25"/>
    <row r="5" spans="1:35" ht="67.7" customHeight="1" x14ac:dyDescent="0.25">
      <c r="A5" s="149" t="s">
        <v>101</v>
      </c>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row>
    <row r="6" spans="1:35" ht="28.7" customHeight="1" x14ac:dyDescent="0.2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row>
    <row r="7" spans="1:35" s="14" customFormat="1" ht="35.450000000000003" customHeight="1" x14ac:dyDescent="0.25">
      <c r="A7" s="148" t="s">
        <v>74</v>
      </c>
      <c r="B7" s="150" t="s">
        <v>42</v>
      </c>
      <c r="C7" s="150" t="s">
        <v>107</v>
      </c>
      <c r="D7" s="148" t="s">
        <v>75</v>
      </c>
      <c r="E7" s="148" t="s">
        <v>76</v>
      </c>
      <c r="F7" s="148" t="s">
        <v>77</v>
      </c>
      <c r="G7" s="148" t="s">
        <v>78</v>
      </c>
      <c r="H7" s="148" t="s">
        <v>79</v>
      </c>
      <c r="I7" s="148"/>
      <c r="J7" s="148"/>
      <c r="K7" s="148"/>
      <c r="L7" s="148"/>
      <c r="M7" s="148"/>
      <c r="N7" s="148" t="s">
        <v>85</v>
      </c>
      <c r="O7" s="148" t="s">
        <v>86</v>
      </c>
      <c r="P7" s="148"/>
      <c r="Q7" s="148"/>
      <c r="R7" s="148"/>
      <c r="S7" s="148"/>
      <c r="T7" s="148"/>
      <c r="U7" s="148"/>
      <c r="V7" s="148"/>
      <c r="W7" s="148"/>
      <c r="X7" s="148" t="s">
        <v>92</v>
      </c>
      <c r="Y7" s="148" t="s">
        <v>93</v>
      </c>
      <c r="Z7" s="148"/>
      <c r="AA7" s="148" t="s">
        <v>94</v>
      </c>
      <c r="AB7" s="148" t="s">
        <v>95</v>
      </c>
      <c r="AC7" s="148" t="s">
        <v>96</v>
      </c>
      <c r="AD7" s="148" t="s">
        <v>97</v>
      </c>
      <c r="AE7" s="148" t="s">
        <v>69</v>
      </c>
      <c r="AF7" s="148"/>
      <c r="AG7" s="148"/>
      <c r="AH7" s="148"/>
      <c r="AI7" s="148" t="s">
        <v>100</v>
      </c>
    </row>
    <row r="8" spans="1:35" s="16" customFormat="1" ht="37.35" customHeight="1" x14ac:dyDescent="0.25">
      <c r="A8" s="148"/>
      <c r="B8" s="151"/>
      <c r="C8" s="151"/>
      <c r="D8" s="148"/>
      <c r="E8" s="148"/>
      <c r="F8" s="148"/>
      <c r="G8" s="148"/>
      <c r="H8" s="148" t="s">
        <v>80</v>
      </c>
      <c r="I8" s="148" t="s">
        <v>81</v>
      </c>
      <c r="J8" s="148" t="s">
        <v>82</v>
      </c>
      <c r="K8" s="148" t="s">
        <v>122</v>
      </c>
      <c r="L8" s="148" t="s">
        <v>83</v>
      </c>
      <c r="M8" s="148" t="s">
        <v>84</v>
      </c>
      <c r="N8" s="148"/>
      <c r="O8" s="148" t="s">
        <v>87</v>
      </c>
      <c r="P8" s="148"/>
      <c r="Q8" s="148"/>
      <c r="R8" s="148"/>
      <c r="S8" s="148" t="s">
        <v>63</v>
      </c>
      <c r="T8" s="148"/>
      <c r="U8" s="148" t="s">
        <v>64</v>
      </c>
      <c r="V8" s="148"/>
      <c r="W8" s="148" t="s">
        <v>66</v>
      </c>
      <c r="X8" s="148"/>
      <c r="Y8" s="148"/>
      <c r="Z8" s="148"/>
      <c r="AA8" s="148"/>
      <c r="AB8" s="148"/>
      <c r="AC8" s="148"/>
      <c r="AD8" s="148"/>
      <c r="AE8" s="148" t="s">
        <v>98</v>
      </c>
      <c r="AF8" s="148"/>
      <c r="AG8" s="148" t="s">
        <v>99</v>
      </c>
      <c r="AH8" s="148"/>
      <c r="AI8" s="148"/>
    </row>
    <row r="9" spans="1:35" s="16" customFormat="1" ht="162.6" customHeight="1" x14ac:dyDescent="0.25">
      <c r="A9" s="148"/>
      <c r="B9" s="152"/>
      <c r="C9" s="152"/>
      <c r="D9" s="148"/>
      <c r="E9" s="148"/>
      <c r="F9" s="148"/>
      <c r="G9" s="148"/>
      <c r="H9" s="148"/>
      <c r="I9" s="148"/>
      <c r="J9" s="148"/>
      <c r="K9" s="148"/>
      <c r="L9" s="148"/>
      <c r="M9" s="148"/>
      <c r="N9" s="148"/>
      <c r="O9" s="25" t="s">
        <v>88</v>
      </c>
      <c r="P9" s="25" t="s">
        <v>89</v>
      </c>
      <c r="Q9" s="25" t="s">
        <v>90</v>
      </c>
      <c r="R9" s="25" t="s">
        <v>91</v>
      </c>
      <c r="S9" s="25" t="s">
        <v>26</v>
      </c>
      <c r="T9" s="25" t="s">
        <v>17</v>
      </c>
      <c r="U9" s="25" t="s">
        <v>26</v>
      </c>
      <c r="V9" s="25" t="s">
        <v>17</v>
      </c>
      <c r="W9" s="148"/>
      <c r="X9" s="148"/>
      <c r="Y9" s="25"/>
      <c r="Z9" s="25"/>
      <c r="AA9" s="148"/>
      <c r="AB9" s="148"/>
      <c r="AC9" s="148"/>
      <c r="AD9" s="148"/>
      <c r="AE9" s="25" t="s">
        <v>70</v>
      </c>
      <c r="AF9" s="25" t="s">
        <v>71</v>
      </c>
      <c r="AG9" s="25" t="s">
        <v>72</v>
      </c>
      <c r="AH9" s="25" t="s">
        <v>2</v>
      </c>
      <c r="AI9" s="148"/>
    </row>
    <row r="10" spans="1:35" ht="44.45" customHeight="1" x14ac:dyDescent="0.25">
      <c r="A10" s="26"/>
      <c r="B10" s="26">
        <v>1</v>
      </c>
      <c r="C10" s="26" t="s">
        <v>108</v>
      </c>
      <c r="D10" s="10">
        <v>0</v>
      </c>
      <c r="E10" s="10">
        <v>0</v>
      </c>
      <c r="F10" s="10">
        <v>0</v>
      </c>
      <c r="G10" s="10">
        <v>0</v>
      </c>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row>
    <row r="11" spans="1:35" ht="44.45" customHeight="1" x14ac:dyDescent="0.25">
      <c r="A11" s="27"/>
      <c r="B11" s="26">
        <v>2</v>
      </c>
      <c r="C11" s="26" t="s">
        <v>109</v>
      </c>
      <c r="D11" s="10">
        <v>0</v>
      </c>
      <c r="E11" s="10">
        <v>0</v>
      </c>
      <c r="F11" s="10">
        <v>0</v>
      </c>
      <c r="G11" s="10">
        <v>0</v>
      </c>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row>
    <row r="12" spans="1:35" ht="44.45" customHeight="1" x14ac:dyDescent="0.25">
      <c r="A12" s="27"/>
      <c r="B12" s="26">
        <v>3</v>
      </c>
      <c r="C12" s="26" t="s">
        <v>110</v>
      </c>
      <c r="D12" s="10">
        <v>0</v>
      </c>
      <c r="E12" s="10">
        <v>0</v>
      </c>
      <c r="F12" s="10">
        <v>0</v>
      </c>
      <c r="G12" s="10">
        <v>0</v>
      </c>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row>
  </sheetData>
  <mergeCells count="33">
    <mergeCell ref="B7:B9"/>
    <mergeCell ref="C7:C9"/>
    <mergeCell ref="H7:M7"/>
    <mergeCell ref="M8:M9"/>
    <mergeCell ref="L8:L9"/>
    <mergeCell ref="K8:K9"/>
    <mergeCell ref="J8:J9"/>
    <mergeCell ref="O7:W7"/>
    <mergeCell ref="O8:R8"/>
    <mergeCell ref="S8:T8"/>
    <mergeCell ref="U8:V8"/>
    <mergeCell ref="W8:W9"/>
    <mergeCell ref="X7:X9"/>
    <mergeCell ref="Y7:Z8"/>
    <mergeCell ref="AA7:AA9"/>
    <mergeCell ref="AB7:AB9"/>
    <mergeCell ref="AC7:AC9"/>
    <mergeCell ref="B1:E1"/>
    <mergeCell ref="B2:E2"/>
    <mergeCell ref="A7:A9"/>
    <mergeCell ref="A5:AI5"/>
    <mergeCell ref="I8:I9"/>
    <mergeCell ref="H8:H9"/>
    <mergeCell ref="G7:G9"/>
    <mergeCell ref="F7:F9"/>
    <mergeCell ref="E7:E9"/>
    <mergeCell ref="D7:D9"/>
    <mergeCell ref="AD7:AD9"/>
    <mergeCell ref="AE7:AH7"/>
    <mergeCell ref="AE8:AF8"/>
    <mergeCell ref="AG8:AH8"/>
    <mergeCell ref="AI7:AI9"/>
    <mergeCell ref="N7:N9"/>
  </mergeCells>
  <printOptions horizontalCentered="1"/>
  <pageMargins left="0.25" right="0.25" top="0.5" bottom="0.25" header="0" footer="0"/>
  <pageSetup paperSize="9" scale="4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6"/>
  <sheetViews>
    <sheetView topLeftCell="A129" zoomScale="90" zoomScaleNormal="90" workbookViewId="0">
      <selection sqref="A1:J136"/>
    </sheetView>
  </sheetViews>
  <sheetFormatPr defaultColWidth="9.140625" defaultRowHeight="15.75" x14ac:dyDescent="0.25"/>
  <cols>
    <col min="1" max="1" width="4.5703125" style="58" bestFit="1" customWidth="1" collapsed="1"/>
    <col min="2" max="2" width="10.85546875" style="58" customWidth="1" collapsed="1"/>
    <col min="3" max="3" width="38.140625" style="2" customWidth="1"/>
    <col min="4" max="4" width="20.5703125" style="58" customWidth="1" collapsed="1"/>
    <col min="5" max="5" width="22.140625" style="58" customWidth="1" collapsed="1"/>
    <col min="6" max="6" width="16.140625" style="58" customWidth="1" collapsed="1"/>
    <col min="7" max="7" width="15.42578125" style="2" customWidth="1" collapsed="1"/>
    <col min="8" max="8" width="19.5703125" style="2" customWidth="1"/>
    <col min="9" max="9" width="30.7109375" style="2" customWidth="1"/>
    <col min="10" max="10" width="11.28515625" style="2" customWidth="1" collapsed="1"/>
    <col min="11" max="11" width="9.140625" style="2" collapsed="1"/>
    <col min="12" max="12" width="9.140625" style="2"/>
    <col min="13" max="13" width="9.140625" style="2" collapsed="1"/>
    <col min="14" max="15" width="9.140625" style="2"/>
    <col min="16" max="16384" width="9.140625" style="2" collapsed="1"/>
  </cols>
  <sheetData>
    <row r="1" spans="1:10" s="30" customFormat="1" ht="16.5" x14ac:dyDescent="0.25">
      <c r="B1" s="146" t="s">
        <v>1510</v>
      </c>
      <c r="C1" s="146"/>
      <c r="H1" s="142" t="s">
        <v>1512</v>
      </c>
    </row>
    <row r="2" spans="1:10" s="30" customFormat="1" ht="18.75" x14ac:dyDescent="0.25">
      <c r="B2" s="147" t="s">
        <v>1511</v>
      </c>
      <c r="C2" s="147"/>
      <c r="H2" s="143" t="s">
        <v>1513</v>
      </c>
    </row>
    <row r="3" spans="1:10" s="30" customFormat="1" x14ac:dyDescent="0.25"/>
    <row r="4" spans="1:10" ht="3.75" customHeight="1" x14ac:dyDescent="0.25">
      <c r="A4" s="23"/>
      <c r="B4" s="44"/>
      <c r="C4" s="6"/>
      <c r="D4" s="44"/>
      <c r="E4" s="44"/>
      <c r="F4" s="44"/>
      <c r="G4" s="6"/>
      <c r="H4" s="6"/>
      <c r="I4" s="6"/>
      <c r="J4" s="6"/>
    </row>
    <row r="5" spans="1:10" ht="62.25" customHeight="1" x14ac:dyDescent="0.25">
      <c r="A5" s="153" t="s">
        <v>106</v>
      </c>
      <c r="B5" s="153"/>
      <c r="C5" s="153"/>
      <c r="D5" s="153"/>
      <c r="E5" s="153"/>
      <c r="F5" s="153"/>
      <c r="G5" s="153"/>
      <c r="H5" s="153"/>
      <c r="I5" s="153"/>
      <c r="J5" s="153"/>
    </row>
    <row r="6" spans="1:10" ht="15.6" customHeight="1" x14ac:dyDescent="0.25">
      <c r="A6" s="23"/>
      <c r="B6" s="23"/>
      <c r="C6" s="23"/>
      <c r="D6" s="23"/>
      <c r="E6" s="17"/>
      <c r="F6" s="17"/>
      <c r="G6" s="17"/>
      <c r="H6" s="17"/>
      <c r="I6" s="17"/>
      <c r="J6" s="17"/>
    </row>
    <row r="7" spans="1:10" s="3" customFormat="1" ht="45" customHeight="1" x14ac:dyDescent="0.25">
      <c r="A7" s="31" t="s">
        <v>0</v>
      </c>
      <c r="B7" s="31" t="s">
        <v>4</v>
      </c>
      <c r="C7" s="31" t="s">
        <v>5</v>
      </c>
      <c r="D7" s="31" t="s">
        <v>1</v>
      </c>
      <c r="E7" s="31" t="s">
        <v>44</v>
      </c>
      <c r="F7" s="31" t="s">
        <v>3</v>
      </c>
      <c r="G7" s="31" t="s">
        <v>6</v>
      </c>
      <c r="H7" s="31" t="s">
        <v>51</v>
      </c>
      <c r="I7" s="31" t="s">
        <v>52</v>
      </c>
      <c r="J7" s="31" t="s">
        <v>7</v>
      </c>
    </row>
    <row r="8" spans="1:10" ht="53.25" customHeight="1" x14ac:dyDescent="0.25">
      <c r="A8" s="29">
        <v>1</v>
      </c>
      <c r="B8" s="45">
        <v>1000112</v>
      </c>
      <c r="C8" s="24" t="s">
        <v>123</v>
      </c>
      <c r="D8" s="29" t="s">
        <v>124</v>
      </c>
      <c r="E8" s="10" t="s">
        <v>125</v>
      </c>
      <c r="F8" s="21" t="s">
        <v>126</v>
      </c>
      <c r="G8" s="46" t="s">
        <v>127</v>
      </c>
      <c r="H8" s="46" t="s">
        <v>128</v>
      </c>
      <c r="I8" s="24" t="s">
        <v>129</v>
      </c>
      <c r="J8" s="4"/>
    </row>
    <row r="9" spans="1:10" ht="54" customHeight="1" x14ac:dyDescent="0.25">
      <c r="A9" s="29">
        <v>2</v>
      </c>
      <c r="B9" s="45">
        <v>1000100</v>
      </c>
      <c r="C9" s="24" t="s">
        <v>130</v>
      </c>
      <c r="D9" s="29" t="s">
        <v>124</v>
      </c>
      <c r="E9" s="10" t="s">
        <v>125</v>
      </c>
      <c r="F9" s="21" t="s">
        <v>126</v>
      </c>
      <c r="G9" s="46" t="s">
        <v>127</v>
      </c>
      <c r="H9" s="46" t="s">
        <v>128</v>
      </c>
      <c r="I9" s="24" t="s">
        <v>129</v>
      </c>
      <c r="J9" s="4"/>
    </row>
    <row r="10" spans="1:10" ht="56.25" customHeight="1" x14ac:dyDescent="0.25">
      <c r="A10" s="29">
        <v>3</v>
      </c>
      <c r="B10" s="45">
        <v>1000075</v>
      </c>
      <c r="C10" s="24" t="s">
        <v>131</v>
      </c>
      <c r="D10" s="29" t="s">
        <v>124</v>
      </c>
      <c r="E10" s="10" t="s">
        <v>125</v>
      </c>
      <c r="F10" s="21" t="s">
        <v>126</v>
      </c>
      <c r="G10" s="46" t="s">
        <v>127</v>
      </c>
      <c r="H10" s="46" t="s">
        <v>132</v>
      </c>
      <c r="I10" s="24" t="s">
        <v>129</v>
      </c>
      <c r="J10" s="4"/>
    </row>
    <row r="11" spans="1:10" ht="65.25" customHeight="1" x14ac:dyDescent="0.25">
      <c r="A11" s="29">
        <v>4</v>
      </c>
      <c r="B11" s="45">
        <v>1000828</v>
      </c>
      <c r="C11" s="47" t="s">
        <v>133</v>
      </c>
      <c r="D11" s="29" t="s">
        <v>124</v>
      </c>
      <c r="E11" s="10" t="s">
        <v>125</v>
      </c>
      <c r="F11" s="21" t="s">
        <v>134</v>
      </c>
      <c r="G11" s="46" t="s">
        <v>127</v>
      </c>
      <c r="H11" s="46" t="s">
        <v>135</v>
      </c>
      <c r="I11" s="24" t="s">
        <v>136</v>
      </c>
      <c r="J11" s="4"/>
    </row>
    <row r="12" spans="1:10" ht="65.25" customHeight="1" x14ac:dyDescent="0.25">
      <c r="A12" s="29">
        <v>5</v>
      </c>
      <c r="B12" s="45">
        <v>1000688</v>
      </c>
      <c r="C12" s="47" t="s">
        <v>137</v>
      </c>
      <c r="D12" s="29" t="s">
        <v>124</v>
      </c>
      <c r="E12" s="10" t="s">
        <v>125</v>
      </c>
      <c r="F12" s="21" t="s">
        <v>134</v>
      </c>
      <c r="G12" s="46" t="s">
        <v>127</v>
      </c>
      <c r="H12" s="46" t="s">
        <v>135</v>
      </c>
      <c r="I12" s="24" t="s">
        <v>136</v>
      </c>
      <c r="J12" s="4" t="s">
        <v>138</v>
      </c>
    </row>
    <row r="13" spans="1:10" ht="63" x14ac:dyDescent="0.25">
      <c r="A13" s="29">
        <v>6</v>
      </c>
      <c r="B13" s="45">
        <v>1008624</v>
      </c>
      <c r="C13" s="47" t="s">
        <v>139</v>
      </c>
      <c r="D13" s="29" t="s">
        <v>124</v>
      </c>
      <c r="E13" s="10" t="s">
        <v>125</v>
      </c>
      <c r="F13" s="21" t="s">
        <v>134</v>
      </c>
      <c r="G13" s="46" t="s">
        <v>127</v>
      </c>
      <c r="H13" s="46" t="s">
        <v>135</v>
      </c>
      <c r="I13" s="24" t="s">
        <v>136</v>
      </c>
      <c r="J13" s="4"/>
    </row>
    <row r="14" spans="1:10" ht="75.75" customHeight="1" x14ac:dyDescent="0.25">
      <c r="A14" s="29">
        <v>7</v>
      </c>
      <c r="B14" s="45">
        <v>1008628</v>
      </c>
      <c r="C14" s="47" t="s">
        <v>140</v>
      </c>
      <c r="D14" s="29" t="s">
        <v>124</v>
      </c>
      <c r="E14" s="10" t="s">
        <v>125</v>
      </c>
      <c r="F14" s="21" t="s">
        <v>134</v>
      </c>
      <c r="G14" s="46" t="s">
        <v>127</v>
      </c>
      <c r="H14" s="46" t="s">
        <v>135</v>
      </c>
      <c r="I14" s="24" t="s">
        <v>136</v>
      </c>
      <c r="J14" s="4"/>
    </row>
    <row r="15" spans="1:10" ht="49.5" customHeight="1" x14ac:dyDescent="0.25">
      <c r="A15" s="29">
        <v>8</v>
      </c>
      <c r="B15" s="45">
        <v>1008922</v>
      </c>
      <c r="C15" s="47" t="s">
        <v>141</v>
      </c>
      <c r="D15" s="29" t="s">
        <v>124</v>
      </c>
      <c r="E15" s="10" t="s">
        <v>125</v>
      </c>
      <c r="F15" s="21" t="s">
        <v>142</v>
      </c>
      <c r="G15" s="46" t="s">
        <v>127</v>
      </c>
      <c r="H15" s="46" t="s">
        <v>128</v>
      </c>
      <c r="I15" s="24" t="s">
        <v>143</v>
      </c>
      <c r="J15" s="4"/>
    </row>
    <row r="16" spans="1:10" ht="47.25" customHeight="1" x14ac:dyDescent="0.25">
      <c r="A16" s="29">
        <v>9</v>
      </c>
      <c r="B16" s="45">
        <v>1008923</v>
      </c>
      <c r="C16" s="47" t="s">
        <v>144</v>
      </c>
      <c r="D16" s="29" t="s">
        <v>124</v>
      </c>
      <c r="E16" s="10" t="s">
        <v>125</v>
      </c>
      <c r="F16" s="21" t="s">
        <v>142</v>
      </c>
      <c r="G16" s="46" t="s">
        <v>127</v>
      </c>
      <c r="H16" s="46" t="s">
        <v>145</v>
      </c>
      <c r="I16" s="24" t="s">
        <v>143</v>
      </c>
      <c r="J16" s="4"/>
    </row>
    <row r="17" spans="1:10" ht="53.25" customHeight="1" x14ac:dyDescent="0.25">
      <c r="A17" s="29">
        <v>10</v>
      </c>
      <c r="B17" s="45">
        <v>1008924</v>
      </c>
      <c r="C17" s="47" t="s">
        <v>146</v>
      </c>
      <c r="D17" s="29" t="s">
        <v>124</v>
      </c>
      <c r="E17" s="10" t="s">
        <v>125</v>
      </c>
      <c r="F17" s="21" t="s">
        <v>142</v>
      </c>
      <c r="G17" s="46" t="s">
        <v>127</v>
      </c>
      <c r="H17" s="46" t="s">
        <v>128</v>
      </c>
      <c r="I17" s="24" t="s">
        <v>143</v>
      </c>
      <c r="J17" s="4"/>
    </row>
    <row r="18" spans="1:10" ht="47.25" x14ac:dyDescent="0.25">
      <c r="A18" s="29">
        <v>11</v>
      </c>
      <c r="B18" s="45">
        <v>1001877</v>
      </c>
      <c r="C18" s="47" t="s">
        <v>147</v>
      </c>
      <c r="D18" s="29" t="s">
        <v>124</v>
      </c>
      <c r="E18" s="10" t="s">
        <v>70</v>
      </c>
      <c r="F18" s="21" t="s">
        <v>126</v>
      </c>
      <c r="G18" s="24" t="s">
        <v>148</v>
      </c>
      <c r="H18" s="4" t="s">
        <v>149</v>
      </c>
      <c r="I18" s="24" t="s">
        <v>143</v>
      </c>
      <c r="J18" s="4"/>
    </row>
    <row r="19" spans="1:10" ht="47.25" x14ac:dyDescent="0.25">
      <c r="A19" s="29">
        <v>12</v>
      </c>
      <c r="B19" s="45">
        <v>1001688</v>
      </c>
      <c r="C19" s="47" t="s">
        <v>150</v>
      </c>
      <c r="D19" s="29" t="s">
        <v>124</v>
      </c>
      <c r="E19" s="10" t="s">
        <v>70</v>
      </c>
      <c r="F19" s="21" t="s">
        <v>126</v>
      </c>
      <c r="G19" s="46" t="s">
        <v>151</v>
      </c>
      <c r="H19" s="46" t="s">
        <v>152</v>
      </c>
      <c r="I19" s="24" t="s">
        <v>143</v>
      </c>
      <c r="J19" s="4"/>
    </row>
    <row r="20" spans="1:10" ht="47.25" x14ac:dyDescent="0.25">
      <c r="A20" s="29">
        <v>13</v>
      </c>
      <c r="B20" s="45">
        <v>1001665</v>
      </c>
      <c r="C20" s="47" t="s">
        <v>153</v>
      </c>
      <c r="D20" s="29" t="s">
        <v>124</v>
      </c>
      <c r="E20" s="10" t="s">
        <v>70</v>
      </c>
      <c r="F20" s="21" t="s">
        <v>126</v>
      </c>
      <c r="G20" s="46" t="s">
        <v>151</v>
      </c>
      <c r="H20" s="46" t="s">
        <v>154</v>
      </c>
      <c r="I20" s="24" t="s">
        <v>143</v>
      </c>
      <c r="J20" s="4"/>
    </row>
    <row r="21" spans="1:10" ht="47.25" x14ac:dyDescent="0.25">
      <c r="A21" s="29">
        <v>14</v>
      </c>
      <c r="B21" s="45">
        <v>1001647</v>
      </c>
      <c r="C21" s="47" t="s">
        <v>155</v>
      </c>
      <c r="D21" s="29" t="s">
        <v>124</v>
      </c>
      <c r="E21" s="10" t="s">
        <v>70</v>
      </c>
      <c r="F21" s="21" t="s">
        <v>126</v>
      </c>
      <c r="G21" s="46" t="s">
        <v>151</v>
      </c>
      <c r="H21" s="46" t="s">
        <v>156</v>
      </c>
      <c r="I21" s="24" t="s">
        <v>143</v>
      </c>
      <c r="J21" s="4"/>
    </row>
    <row r="22" spans="1:10" ht="63" x14ac:dyDescent="0.25">
      <c r="A22" s="29">
        <v>15</v>
      </c>
      <c r="B22" s="45">
        <v>1003118</v>
      </c>
      <c r="C22" s="47" t="s">
        <v>157</v>
      </c>
      <c r="D22" s="29" t="s">
        <v>124</v>
      </c>
      <c r="E22" s="10" t="s">
        <v>70</v>
      </c>
      <c r="F22" s="21" t="s">
        <v>126</v>
      </c>
      <c r="G22" s="46" t="s">
        <v>151</v>
      </c>
      <c r="H22" s="46" t="s">
        <v>158</v>
      </c>
      <c r="I22" s="28" t="s">
        <v>159</v>
      </c>
      <c r="J22" s="4"/>
    </row>
    <row r="23" spans="1:10" ht="31.5" x14ac:dyDescent="0.25">
      <c r="A23" s="29">
        <v>16</v>
      </c>
      <c r="B23" s="48">
        <v>1008929</v>
      </c>
      <c r="C23" s="28" t="s">
        <v>160</v>
      </c>
      <c r="D23" s="29" t="s">
        <v>124</v>
      </c>
      <c r="E23" s="10" t="s">
        <v>70</v>
      </c>
      <c r="F23" s="21" t="s">
        <v>161</v>
      </c>
      <c r="G23" s="46" t="s">
        <v>151</v>
      </c>
      <c r="H23" s="46" t="s">
        <v>162</v>
      </c>
      <c r="I23" s="24" t="s">
        <v>163</v>
      </c>
      <c r="J23" s="4"/>
    </row>
    <row r="24" spans="1:10" ht="35.25" customHeight="1" x14ac:dyDescent="0.25">
      <c r="A24" s="29">
        <v>17</v>
      </c>
      <c r="B24" s="45">
        <v>1008932</v>
      </c>
      <c r="C24" s="47" t="s">
        <v>164</v>
      </c>
      <c r="D24" s="29" t="s">
        <v>124</v>
      </c>
      <c r="E24" s="10" t="s">
        <v>70</v>
      </c>
      <c r="F24" s="21" t="s">
        <v>161</v>
      </c>
      <c r="G24" s="46" t="s">
        <v>151</v>
      </c>
      <c r="H24" s="46" t="s">
        <v>165</v>
      </c>
      <c r="I24" s="24" t="s">
        <v>163</v>
      </c>
      <c r="J24" s="4"/>
    </row>
    <row r="25" spans="1:10" ht="35.25" customHeight="1" x14ac:dyDescent="0.25">
      <c r="A25" s="29">
        <v>18</v>
      </c>
      <c r="B25" s="45">
        <v>1008934</v>
      </c>
      <c r="C25" s="47" t="s">
        <v>166</v>
      </c>
      <c r="D25" s="29" t="s">
        <v>124</v>
      </c>
      <c r="E25" s="10" t="s">
        <v>70</v>
      </c>
      <c r="F25" s="21" t="s">
        <v>161</v>
      </c>
      <c r="G25" s="46" t="s">
        <v>151</v>
      </c>
      <c r="H25" s="46" t="s">
        <v>165</v>
      </c>
      <c r="I25" s="24" t="s">
        <v>163</v>
      </c>
      <c r="J25" s="4"/>
    </row>
    <row r="26" spans="1:10" ht="72" customHeight="1" x14ac:dyDescent="0.25">
      <c r="A26" s="29">
        <v>19</v>
      </c>
      <c r="B26" s="45">
        <v>1008936</v>
      </c>
      <c r="C26" s="47" t="s">
        <v>167</v>
      </c>
      <c r="D26" s="29" t="s">
        <v>124</v>
      </c>
      <c r="E26" s="10" t="s">
        <v>70</v>
      </c>
      <c r="F26" s="21" t="s">
        <v>161</v>
      </c>
      <c r="G26" s="46" t="s">
        <v>151</v>
      </c>
      <c r="H26" s="46" t="s">
        <v>165</v>
      </c>
      <c r="I26" s="24" t="s">
        <v>163</v>
      </c>
      <c r="J26" s="4"/>
    </row>
    <row r="27" spans="1:10" ht="72" customHeight="1" x14ac:dyDescent="0.25">
      <c r="A27" s="29">
        <v>20</v>
      </c>
      <c r="B27" s="49">
        <v>1001122</v>
      </c>
      <c r="C27" s="47" t="s">
        <v>168</v>
      </c>
      <c r="D27" s="29" t="s">
        <v>124</v>
      </c>
      <c r="E27" s="10" t="s">
        <v>169</v>
      </c>
      <c r="F27" s="10" t="s">
        <v>170</v>
      </c>
      <c r="G27" s="24" t="s">
        <v>148</v>
      </c>
      <c r="H27" s="4" t="s">
        <v>149</v>
      </c>
      <c r="I27" s="24" t="s">
        <v>171</v>
      </c>
      <c r="J27" s="4"/>
    </row>
    <row r="28" spans="1:10" ht="72" customHeight="1" x14ac:dyDescent="0.25">
      <c r="A28" s="29">
        <v>21</v>
      </c>
      <c r="B28" s="50">
        <v>2000894</v>
      </c>
      <c r="C28" s="47" t="s">
        <v>172</v>
      </c>
      <c r="D28" s="29" t="s">
        <v>124</v>
      </c>
      <c r="E28" s="10" t="s">
        <v>169</v>
      </c>
      <c r="F28" s="10" t="s">
        <v>170</v>
      </c>
      <c r="G28" s="24" t="s">
        <v>148</v>
      </c>
      <c r="H28" s="4" t="s">
        <v>173</v>
      </c>
      <c r="I28" s="24" t="s">
        <v>171</v>
      </c>
      <c r="J28" s="4"/>
    </row>
    <row r="29" spans="1:10" ht="64.5" customHeight="1" x14ac:dyDescent="0.25">
      <c r="A29" s="29">
        <v>22</v>
      </c>
      <c r="B29" s="50">
        <v>2000832</v>
      </c>
      <c r="C29" s="47" t="s">
        <v>174</v>
      </c>
      <c r="D29" s="29" t="s">
        <v>124</v>
      </c>
      <c r="E29" s="10" t="s">
        <v>169</v>
      </c>
      <c r="F29" s="10" t="s">
        <v>170</v>
      </c>
      <c r="G29" s="46" t="s">
        <v>151</v>
      </c>
      <c r="H29" s="46" t="s">
        <v>175</v>
      </c>
      <c r="I29" s="24" t="s">
        <v>171</v>
      </c>
      <c r="J29" s="4"/>
    </row>
    <row r="30" spans="1:10" ht="95.25" customHeight="1" x14ac:dyDescent="0.25">
      <c r="A30" s="29">
        <v>23</v>
      </c>
      <c r="B30" s="50">
        <v>2000890</v>
      </c>
      <c r="C30" s="47" t="s">
        <v>176</v>
      </c>
      <c r="D30" s="29" t="s">
        <v>124</v>
      </c>
      <c r="E30" s="10" t="s">
        <v>169</v>
      </c>
      <c r="F30" s="10" t="s">
        <v>170</v>
      </c>
      <c r="G30" s="46" t="s">
        <v>151</v>
      </c>
      <c r="H30" s="46" t="s">
        <v>158</v>
      </c>
      <c r="I30" s="24" t="s">
        <v>177</v>
      </c>
      <c r="J30" s="4"/>
    </row>
    <row r="31" spans="1:10" ht="87.75" customHeight="1" x14ac:dyDescent="0.25">
      <c r="A31" s="29">
        <v>24</v>
      </c>
      <c r="B31" s="50">
        <v>2000568</v>
      </c>
      <c r="C31" s="47" t="s">
        <v>178</v>
      </c>
      <c r="D31" s="29" t="s">
        <v>124</v>
      </c>
      <c r="E31" s="10" t="s">
        <v>169</v>
      </c>
      <c r="F31" s="10" t="s">
        <v>170</v>
      </c>
      <c r="G31" s="46" t="s">
        <v>151</v>
      </c>
      <c r="H31" s="46" t="s">
        <v>158</v>
      </c>
      <c r="I31" s="24" t="s">
        <v>179</v>
      </c>
      <c r="J31" s="4"/>
    </row>
    <row r="32" spans="1:10" ht="87.75" customHeight="1" x14ac:dyDescent="0.25">
      <c r="A32" s="29">
        <v>25</v>
      </c>
      <c r="B32" s="45">
        <v>1001216</v>
      </c>
      <c r="C32" s="47" t="s">
        <v>180</v>
      </c>
      <c r="D32" s="29" t="s">
        <v>124</v>
      </c>
      <c r="E32" s="10" t="s">
        <v>169</v>
      </c>
      <c r="F32" s="10" t="s">
        <v>170</v>
      </c>
      <c r="G32" s="46" t="s">
        <v>151</v>
      </c>
      <c r="H32" s="46" t="s">
        <v>181</v>
      </c>
      <c r="I32" s="24" t="s">
        <v>179</v>
      </c>
      <c r="J32" s="4"/>
    </row>
    <row r="33" spans="1:10" ht="87.75" customHeight="1" x14ac:dyDescent="0.25">
      <c r="A33" s="29">
        <v>26</v>
      </c>
      <c r="B33" s="45">
        <v>1001071</v>
      </c>
      <c r="C33" s="47" t="s">
        <v>182</v>
      </c>
      <c r="D33" s="29" t="s">
        <v>124</v>
      </c>
      <c r="E33" s="10" t="s">
        <v>125</v>
      </c>
      <c r="F33" s="21" t="s">
        <v>126</v>
      </c>
      <c r="G33" s="46" t="s">
        <v>183</v>
      </c>
      <c r="H33" s="46" t="s">
        <v>184</v>
      </c>
      <c r="I33" s="24" t="s">
        <v>185</v>
      </c>
      <c r="J33" s="4"/>
    </row>
    <row r="34" spans="1:10" ht="87.75" customHeight="1" x14ac:dyDescent="0.25">
      <c r="A34" s="29">
        <v>27</v>
      </c>
      <c r="B34" s="45">
        <v>1001446</v>
      </c>
      <c r="C34" s="47" t="s">
        <v>186</v>
      </c>
      <c r="D34" s="29" t="s">
        <v>124</v>
      </c>
      <c r="E34" s="10" t="s">
        <v>125</v>
      </c>
      <c r="F34" s="21" t="s">
        <v>126</v>
      </c>
      <c r="G34" s="46" t="s">
        <v>183</v>
      </c>
      <c r="H34" s="46" t="s">
        <v>184</v>
      </c>
      <c r="I34" s="24" t="s">
        <v>185</v>
      </c>
      <c r="J34" s="4"/>
    </row>
    <row r="35" spans="1:10" ht="78.75" x14ac:dyDescent="0.25">
      <c r="A35" s="29">
        <v>28</v>
      </c>
      <c r="B35" s="45">
        <v>1001125</v>
      </c>
      <c r="C35" s="47" t="s">
        <v>187</v>
      </c>
      <c r="D35" s="29" t="s">
        <v>124</v>
      </c>
      <c r="E35" s="10" t="s">
        <v>125</v>
      </c>
      <c r="F35" s="21" t="s">
        <v>126</v>
      </c>
      <c r="G35" s="46" t="s">
        <v>183</v>
      </c>
      <c r="H35" s="46" t="s">
        <v>188</v>
      </c>
      <c r="I35" s="24" t="s">
        <v>185</v>
      </c>
      <c r="J35" s="4"/>
    </row>
    <row r="36" spans="1:10" ht="94.5" x14ac:dyDescent="0.25">
      <c r="A36" s="29">
        <v>29</v>
      </c>
      <c r="B36" s="45">
        <v>1001153</v>
      </c>
      <c r="C36" s="47" t="s">
        <v>189</v>
      </c>
      <c r="D36" s="29" t="s">
        <v>124</v>
      </c>
      <c r="E36" s="10" t="s">
        <v>125</v>
      </c>
      <c r="F36" s="21" t="s">
        <v>126</v>
      </c>
      <c r="G36" s="46" t="s">
        <v>183</v>
      </c>
      <c r="H36" s="46" t="s">
        <v>188</v>
      </c>
      <c r="I36" s="24" t="s">
        <v>185</v>
      </c>
      <c r="J36" s="4"/>
    </row>
    <row r="37" spans="1:10" ht="78" customHeight="1" x14ac:dyDescent="0.25">
      <c r="A37" s="29">
        <v>30</v>
      </c>
      <c r="B37" s="45">
        <v>1001438</v>
      </c>
      <c r="C37" s="47" t="s">
        <v>190</v>
      </c>
      <c r="D37" s="29" t="s">
        <v>124</v>
      </c>
      <c r="E37" s="10" t="s">
        <v>125</v>
      </c>
      <c r="F37" s="21" t="s">
        <v>126</v>
      </c>
      <c r="G37" s="46" t="s">
        <v>183</v>
      </c>
      <c r="H37" s="46" t="s">
        <v>188</v>
      </c>
      <c r="I37" s="24" t="s">
        <v>185</v>
      </c>
      <c r="J37" s="4"/>
    </row>
    <row r="38" spans="1:10" ht="78" customHeight="1" x14ac:dyDescent="0.25">
      <c r="A38" s="29">
        <v>31</v>
      </c>
      <c r="B38" s="45">
        <v>1001721</v>
      </c>
      <c r="C38" s="47" t="s">
        <v>191</v>
      </c>
      <c r="D38" s="29" t="s">
        <v>124</v>
      </c>
      <c r="E38" s="10" t="s">
        <v>125</v>
      </c>
      <c r="F38" s="21" t="s">
        <v>126</v>
      </c>
      <c r="G38" s="46" t="s">
        <v>183</v>
      </c>
      <c r="H38" s="46" t="s">
        <v>192</v>
      </c>
      <c r="I38" s="24" t="s">
        <v>185</v>
      </c>
      <c r="J38" s="4"/>
    </row>
    <row r="39" spans="1:10" ht="78" customHeight="1" x14ac:dyDescent="0.25">
      <c r="A39" s="29">
        <v>32</v>
      </c>
      <c r="B39" s="45">
        <v>1001756</v>
      </c>
      <c r="C39" s="47" t="s">
        <v>193</v>
      </c>
      <c r="D39" s="29" t="s">
        <v>124</v>
      </c>
      <c r="E39" s="10" t="s">
        <v>125</v>
      </c>
      <c r="F39" s="21" t="s">
        <v>126</v>
      </c>
      <c r="G39" s="46" t="s">
        <v>183</v>
      </c>
      <c r="H39" s="46" t="s">
        <v>184</v>
      </c>
      <c r="I39" s="24" t="s">
        <v>185</v>
      </c>
      <c r="J39" s="4"/>
    </row>
    <row r="40" spans="1:10" ht="78" customHeight="1" x14ac:dyDescent="0.25">
      <c r="A40" s="29">
        <v>33</v>
      </c>
      <c r="B40" s="45">
        <v>1001799</v>
      </c>
      <c r="C40" s="47" t="s">
        <v>194</v>
      </c>
      <c r="D40" s="29" t="s">
        <v>124</v>
      </c>
      <c r="E40" s="10" t="s">
        <v>125</v>
      </c>
      <c r="F40" s="21" t="s">
        <v>126</v>
      </c>
      <c r="G40" s="46" t="s">
        <v>183</v>
      </c>
      <c r="H40" s="46" t="s">
        <v>188</v>
      </c>
      <c r="I40" s="24" t="s">
        <v>185</v>
      </c>
      <c r="J40" s="4"/>
    </row>
    <row r="41" spans="1:10" ht="78" customHeight="1" x14ac:dyDescent="0.25">
      <c r="A41" s="29">
        <v>34</v>
      </c>
      <c r="B41" s="49">
        <v>2000789</v>
      </c>
      <c r="C41" s="47" t="s">
        <v>195</v>
      </c>
      <c r="D41" s="29" t="s">
        <v>124</v>
      </c>
      <c r="E41" s="10" t="s">
        <v>169</v>
      </c>
      <c r="F41" s="21" t="s">
        <v>126</v>
      </c>
      <c r="G41" s="46" t="s">
        <v>183</v>
      </c>
      <c r="H41" s="46" t="s">
        <v>196</v>
      </c>
      <c r="I41" s="24" t="s">
        <v>185</v>
      </c>
      <c r="J41" s="4"/>
    </row>
    <row r="42" spans="1:10" ht="78" customHeight="1" x14ac:dyDescent="0.25">
      <c r="A42" s="29">
        <v>35</v>
      </c>
      <c r="B42" s="45">
        <v>2000778</v>
      </c>
      <c r="C42" s="47" t="s">
        <v>197</v>
      </c>
      <c r="D42" s="29" t="s">
        <v>124</v>
      </c>
      <c r="E42" s="10" t="s">
        <v>169</v>
      </c>
      <c r="F42" s="21" t="s">
        <v>126</v>
      </c>
      <c r="G42" s="46" t="s">
        <v>183</v>
      </c>
      <c r="H42" s="46" t="s">
        <v>184</v>
      </c>
      <c r="I42" s="24" t="s">
        <v>185</v>
      </c>
      <c r="J42" s="4"/>
    </row>
    <row r="43" spans="1:10" ht="78" customHeight="1" x14ac:dyDescent="0.25">
      <c r="A43" s="29">
        <v>36</v>
      </c>
      <c r="B43" s="49">
        <v>2000766</v>
      </c>
      <c r="C43" s="47" t="s">
        <v>198</v>
      </c>
      <c r="D43" s="29" t="s">
        <v>124</v>
      </c>
      <c r="E43" s="10" t="s">
        <v>169</v>
      </c>
      <c r="F43" s="21" t="s">
        <v>126</v>
      </c>
      <c r="G43" s="46" t="s">
        <v>183</v>
      </c>
      <c r="H43" s="46" t="s">
        <v>196</v>
      </c>
      <c r="I43" s="24" t="s">
        <v>185</v>
      </c>
      <c r="J43" s="4"/>
    </row>
    <row r="44" spans="1:10" ht="78" customHeight="1" x14ac:dyDescent="0.25">
      <c r="A44" s="29">
        <v>37</v>
      </c>
      <c r="B44" s="45">
        <v>2000758</v>
      </c>
      <c r="C44" s="47" t="s">
        <v>199</v>
      </c>
      <c r="D44" s="29" t="s">
        <v>124</v>
      </c>
      <c r="E44" s="10" t="s">
        <v>169</v>
      </c>
      <c r="F44" s="21" t="s">
        <v>126</v>
      </c>
      <c r="G44" s="46" t="s">
        <v>183</v>
      </c>
      <c r="H44" s="46" t="s">
        <v>184</v>
      </c>
      <c r="I44" s="24" t="s">
        <v>185</v>
      </c>
      <c r="J44" s="4"/>
    </row>
    <row r="45" spans="1:10" ht="78" customHeight="1" x14ac:dyDescent="0.25">
      <c r="A45" s="29">
        <v>38</v>
      </c>
      <c r="B45" s="45">
        <v>2000743</v>
      </c>
      <c r="C45" s="47" t="s">
        <v>200</v>
      </c>
      <c r="D45" s="29" t="s">
        <v>124</v>
      </c>
      <c r="E45" s="10" t="s">
        <v>169</v>
      </c>
      <c r="F45" s="21" t="s">
        <v>126</v>
      </c>
      <c r="G45" s="46" t="s">
        <v>183</v>
      </c>
      <c r="H45" s="46" t="s">
        <v>184</v>
      </c>
      <c r="I45" s="24" t="s">
        <v>185</v>
      </c>
      <c r="J45" s="4"/>
    </row>
    <row r="46" spans="1:10" ht="78" customHeight="1" x14ac:dyDescent="0.25">
      <c r="A46" s="29">
        <v>39</v>
      </c>
      <c r="B46" s="45">
        <v>2002387</v>
      </c>
      <c r="C46" s="47" t="s">
        <v>201</v>
      </c>
      <c r="D46" s="29" t="s">
        <v>124</v>
      </c>
      <c r="E46" s="10" t="s">
        <v>125</v>
      </c>
      <c r="F46" s="21" t="s">
        <v>126</v>
      </c>
      <c r="G46" s="46" t="s">
        <v>183</v>
      </c>
      <c r="H46" s="46" t="s">
        <v>188</v>
      </c>
      <c r="I46" s="24" t="s">
        <v>185</v>
      </c>
      <c r="J46" s="4"/>
    </row>
    <row r="47" spans="1:10" ht="63" x14ac:dyDescent="0.25">
      <c r="A47" s="29">
        <v>40</v>
      </c>
      <c r="B47" s="45">
        <v>1008709</v>
      </c>
      <c r="C47" s="47" t="s">
        <v>202</v>
      </c>
      <c r="D47" s="29" t="s">
        <v>124</v>
      </c>
      <c r="E47" s="10" t="s">
        <v>169</v>
      </c>
      <c r="F47" s="21" t="s">
        <v>134</v>
      </c>
      <c r="G47" s="46" t="s">
        <v>183</v>
      </c>
      <c r="H47" s="4" t="s">
        <v>203</v>
      </c>
      <c r="I47" s="24" t="s">
        <v>204</v>
      </c>
      <c r="J47" s="4"/>
    </row>
    <row r="48" spans="1:10" ht="63" x14ac:dyDescent="0.25">
      <c r="A48" s="29">
        <v>41</v>
      </c>
      <c r="B48" s="45">
        <v>1002010</v>
      </c>
      <c r="C48" s="47" t="s">
        <v>205</v>
      </c>
      <c r="D48" s="29" t="s">
        <v>124</v>
      </c>
      <c r="E48" s="10" t="s">
        <v>169</v>
      </c>
      <c r="F48" s="21" t="s">
        <v>134</v>
      </c>
      <c r="G48" s="46" t="s">
        <v>183</v>
      </c>
      <c r="H48" s="10" t="s">
        <v>206</v>
      </c>
      <c r="I48" s="24" t="s">
        <v>204</v>
      </c>
      <c r="J48" s="4"/>
    </row>
    <row r="49" spans="1:10" ht="63" x14ac:dyDescent="0.25">
      <c r="A49" s="29">
        <v>42</v>
      </c>
      <c r="B49" s="45">
        <v>1002032</v>
      </c>
      <c r="C49" s="47" t="s">
        <v>207</v>
      </c>
      <c r="D49" s="29" t="s">
        <v>124</v>
      </c>
      <c r="E49" s="10" t="s">
        <v>169</v>
      </c>
      <c r="F49" s="21" t="s">
        <v>134</v>
      </c>
      <c r="G49" s="46" t="s">
        <v>183</v>
      </c>
      <c r="H49" s="10" t="s">
        <v>208</v>
      </c>
      <c r="I49" s="24" t="s">
        <v>204</v>
      </c>
      <c r="J49" s="4"/>
    </row>
    <row r="50" spans="1:10" ht="63" x14ac:dyDescent="0.25">
      <c r="A50" s="29">
        <v>43</v>
      </c>
      <c r="B50" s="45">
        <v>1002055</v>
      </c>
      <c r="C50" s="47" t="s">
        <v>209</v>
      </c>
      <c r="D50" s="29" t="s">
        <v>124</v>
      </c>
      <c r="E50" s="10" t="s">
        <v>169</v>
      </c>
      <c r="F50" s="21" t="s">
        <v>134</v>
      </c>
      <c r="G50" s="46" t="s">
        <v>183</v>
      </c>
      <c r="H50" s="10" t="s">
        <v>210</v>
      </c>
      <c r="I50" s="24" t="s">
        <v>204</v>
      </c>
      <c r="J50" s="4"/>
    </row>
    <row r="51" spans="1:10" ht="63" x14ac:dyDescent="0.25">
      <c r="A51" s="29">
        <v>44</v>
      </c>
      <c r="B51" s="45">
        <v>1002079</v>
      </c>
      <c r="C51" s="47" t="s">
        <v>211</v>
      </c>
      <c r="D51" s="29" t="s">
        <v>124</v>
      </c>
      <c r="E51" s="10" t="s">
        <v>169</v>
      </c>
      <c r="F51" s="21" t="s">
        <v>134</v>
      </c>
      <c r="G51" s="46" t="s">
        <v>183</v>
      </c>
      <c r="H51" s="10" t="s">
        <v>210</v>
      </c>
      <c r="I51" s="24" t="s">
        <v>204</v>
      </c>
      <c r="J51" s="4"/>
    </row>
    <row r="52" spans="1:10" ht="63" x14ac:dyDescent="0.25">
      <c r="A52" s="29">
        <v>45</v>
      </c>
      <c r="B52" s="45">
        <v>1002099</v>
      </c>
      <c r="C52" s="47" t="s">
        <v>212</v>
      </c>
      <c r="D52" s="29" t="s">
        <v>124</v>
      </c>
      <c r="E52" s="10" t="s">
        <v>169</v>
      </c>
      <c r="F52" s="21" t="s">
        <v>134</v>
      </c>
      <c r="G52" s="46" t="s">
        <v>183</v>
      </c>
      <c r="H52" s="10" t="s">
        <v>203</v>
      </c>
      <c r="I52" s="24" t="s">
        <v>204</v>
      </c>
      <c r="J52" s="4"/>
    </row>
    <row r="53" spans="1:10" ht="31.5" x14ac:dyDescent="0.25">
      <c r="A53" s="29">
        <v>46</v>
      </c>
      <c r="B53" s="45">
        <v>1002218</v>
      </c>
      <c r="C53" s="47" t="s">
        <v>213</v>
      </c>
      <c r="D53" s="29" t="s">
        <v>124</v>
      </c>
      <c r="E53" s="10" t="s">
        <v>169</v>
      </c>
      <c r="F53" s="21" t="s">
        <v>134</v>
      </c>
      <c r="G53" s="46" t="s">
        <v>183</v>
      </c>
      <c r="H53" s="10" t="s">
        <v>206</v>
      </c>
      <c r="I53" s="24" t="s">
        <v>214</v>
      </c>
      <c r="J53" s="4"/>
    </row>
    <row r="54" spans="1:10" ht="31.5" x14ac:dyDescent="0.25">
      <c r="A54" s="29">
        <v>47</v>
      </c>
      <c r="B54" s="45">
        <v>1002234</v>
      </c>
      <c r="C54" s="47" t="s">
        <v>215</v>
      </c>
      <c r="D54" s="29" t="s">
        <v>124</v>
      </c>
      <c r="E54" s="10" t="s">
        <v>169</v>
      </c>
      <c r="F54" s="21" t="s">
        <v>134</v>
      </c>
      <c r="G54" s="46" t="s">
        <v>183</v>
      </c>
      <c r="H54" s="10" t="s">
        <v>206</v>
      </c>
      <c r="I54" s="24" t="s">
        <v>214</v>
      </c>
      <c r="J54" s="4"/>
    </row>
    <row r="55" spans="1:10" ht="47.25" x14ac:dyDescent="0.25">
      <c r="A55" s="29">
        <v>48</v>
      </c>
      <c r="B55" s="45">
        <v>1002398</v>
      </c>
      <c r="C55" s="47" t="s">
        <v>216</v>
      </c>
      <c r="D55" s="29" t="s">
        <v>124</v>
      </c>
      <c r="E55" s="10" t="s">
        <v>169</v>
      </c>
      <c r="F55" s="21" t="s">
        <v>134</v>
      </c>
      <c r="G55" s="46" t="s">
        <v>183</v>
      </c>
      <c r="H55" s="10" t="s">
        <v>203</v>
      </c>
      <c r="I55" s="24" t="s">
        <v>217</v>
      </c>
      <c r="J55" s="4"/>
    </row>
    <row r="56" spans="1:10" ht="57" customHeight="1" x14ac:dyDescent="0.25">
      <c r="A56" s="29">
        <v>49</v>
      </c>
      <c r="B56" s="45">
        <v>1002153</v>
      </c>
      <c r="C56" s="47" t="s">
        <v>218</v>
      </c>
      <c r="D56" s="29" t="s">
        <v>124</v>
      </c>
      <c r="E56" s="10" t="s">
        <v>125</v>
      </c>
      <c r="F56" s="21" t="s">
        <v>134</v>
      </c>
      <c r="G56" s="46" t="s">
        <v>183</v>
      </c>
      <c r="H56" s="10" t="s">
        <v>203</v>
      </c>
      <c r="I56" s="24" t="s">
        <v>219</v>
      </c>
      <c r="J56" s="4"/>
    </row>
    <row r="57" spans="1:10" ht="112.5" customHeight="1" x14ac:dyDescent="0.25">
      <c r="A57" s="29">
        <v>50</v>
      </c>
      <c r="B57" s="45">
        <v>1002384</v>
      </c>
      <c r="C57" s="47" t="s">
        <v>220</v>
      </c>
      <c r="D57" s="29" t="s">
        <v>124</v>
      </c>
      <c r="E57" s="10" t="s">
        <v>169</v>
      </c>
      <c r="F57" s="21" t="s">
        <v>134</v>
      </c>
      <c r="G57" s="46" t="s">
        <v>183</v>
      </c>
      <c r="H57" s="10" t="s">
        <v>203</v>
      </c>
      <c r="I57" s="24" t="s">
        <v>221</v>
      </c>
      <c r="J57" s="4"/>
    </row>
    <row r="58" spans="1:10" ht="110.25" x14ac:dyDescent="0.25">
      <c r="A58" s="29">
        <v>51</v>
      </c>
      <c r="B58" s="45">
        <v>1002198</v>
      </c>
      <c r="C58" s="47" t="s">
        <v>222</v>
      </c>
      <c r="D58" s="29" t="s">
        <v>124</v>
      </c>
      <c r="E58" s="10" t="s">
        <v>169</v>
      </c>
      <c r="F58" s="21" t="s">
        <v>134</v>
      </c>
      <c r="G58" s="46" t="s">
        <v>183</v>
      </c>
      <c r="H58" s="10" t="s">
        <v>210</v>
      </c>
      <c r="I58" s="24" t="s">
        <v>221</v>
      </c>
      <c r="J58" s="4"/>
    </row>
    <row r="59" spans="1:10" ht="90" customHeight="1" x14ac:dyDescent="0.25">
      <c r="A59" s="29">
        <v>52</v>
      </c>
      <c r="B59" s="45">
        <v>1002368</v>
      </c>
      <c r="C59" s="47" t="s">
        <v>223</v>
      </c>
      <c r="D59" s="29" t="s">
        <v>124</v>
      </c>
      <c r="E59" s="10" t="s">
        <v>169</v>
      </c>
      <c r="F59" s="21" t="s">
        <v>134</v>
      </c>
      <c r="G59" s="46" t="s">
        <v>183</v>
      </c>
      <c r="H59" s="10" t="s">
        <v>206</v>
      </c>
      <c r="I59" s="24" t="s">
        <v>221</v>
      </c>
      <c r="J59" s="4"/>
    </row>
    <row r="60" spans="1:10" ht="89.25" customHeight="1" x14ac:dyDescent="0.25">
      <c r="A60" s="29">
        <v>53</v>
      </c>
      <c r="B60" s="45">
        <v>1002181</v>
      </c>
      <c r="C60" s="47" t="s">
        <v>224</v>
      </c>
      <c r="D60" s="29" t="s">
        <v>124</v>
      </c>
      <c r="E60" s="10" t="s">
        <v>169</v>
      </c>
      <c r="F60" s="21" t="s">
        <v>134</v>
      </c>
      <c r="G60" s="46" t="s">
        <v>183</v>
      </c>
      <c r="H60" s="10" t="s">
        <v>206</v>
      </c>
      <c r="I60" s="24" t="s">
        <v>221</v>
      </c>
      <c r="J60" s="4"/>
    </row>
    <row r="61" spans="1:10" ht="47.25" x14ac:dyDescent="0.25">
      <c r="A61" s="29">
        <v>54</v>
      </c>
      <c r="B61" s="45">
        <v>2001815</v>
      </c>
      <c r="C61" s="47" t="s">
        <v>225</v>
      </c>
      <c r="D61" s="29" t="s">
        <v>124</v>
      </c>
      <c r="E61" s="10" t="s">
        <v>125</v>
      </c>
      <c r="F61" s="21" t="s">
        <v>226</v>
      </c>
      <c r="G61" s="46" t="s">
        <v>183</v>
      </c>
      <c r="H61" s="21" t="s">
        <v>210</v>
      </c>
      <c r="I61" s="24" t="s">
        <v>227</v>
      </c>
      <c r="J61" s="4"/>
    </row>
    <row r="62" spans="1:10" ht="47.25" x14ac:dyDescent="0.25">
      <c r="A62" s="29">
        <v>55</v>
      </c>
      <c r="B62" s="45">
        <v>2001807</v>
      </c>
      <c r="C62" s="47" t="s">
        <v>228</v>
      </c>
      <c r="D62" s="29" t="s">
        <v>124</v>
      </c>
      <c r="E62" s="10" t="s">
        <v>125</v>
      </c>
      <c r="F62" s="21" t="s">
        <v>226</v>
      </c>
      <c r="G62" s="46" t="s">
        <v>183</v>
      </c>
      <c r="H62" s="10" t="s">
        <v>229</v>
      </c>
      <c r="I62" s="24" t="s">
        <v>227</v>
      </c>
      <c r="J62" s="4"/>
    </row>
    <row r="63" spans="1:10" ht="63" x14ac:dyDescent="0.25">
      <c r="A63" s="29">
        <v>56</v>
      </c>
      <c r="B63" s="45">
        <v>2001395</v>
      </c>
      <c r="C63" s="47" t="s">
        <v>230</v>
      </c>
      <c r="D63" s="29" t="s">
        <v>124</v>
      </c>
      <c r="E63" s="10" t="s">
        <v>169</v>
      </c>
      <c r="F63" s="21" t="s">
        <v>226</v>
      </c>
      <c r="G63" s="46" t="s">
        <v>183</v>
      </c>
      <c r="H63" s="10" t="s">
        <v>206</v>
      </c>
      <c r="I63" s="24" t="s">
        <v>231</v>
      </c>
      <c r="J63" s="4"/>
    </row>
    <row r="64" spans="1:10" ht="47.25" x14ac:dyDescent="0.25">
      <c r="A64" s="29">
        <v>57</v>
      </c>
      <c r="B64" s="45">
        <v>2001333</v>
      </c>
      <c r="C64" s="47" t="s">
        <v>232</v>
      </c>
      <c r="D64" s="29" t="s">
        <v>124</v>
      </c>
      <c r="E64" s="10" t="s">
        <v>169</v>
      </c>
      <c r="F64" s="21" t="s">
        <v>226</v>
      </c>
      <c r="G64" s="46" t="s">
        <v>183</v>
      </c>
      <c r="H64" s="10" t="s">
        <v>210</v>
      </c>
      <c r="I64" s="24" t="s">
        <v>227</v>
      </c>
      <c r="J64" s="4"/>
    </row>
    <row r="65" spans="1:10" ht="74.25" customHeight="1" x14ac:dyDescent="0.25">
      <c r="A65" s="29">
        <v>58</v>
      </c>
      <c r="B65" s="45">
        <v>2001258</v>
      </c>
      <c r="C65" s="47" t="s">
        <v>233</v>
      </c>
      <c r="D65" s="29" t="s">
        <v>124</v>
      </c>
      <c r="E65" s="10" t="s">
        <v>169</v>
      </c>
      <c r="F65" s="21" t="s">
        <v>226</v>
      </c>
      <c r="G65" s="46" t="s">
        <v>183</v>
      </c>
      <c r="H65" s="10" t="s">
        <v>229</v>
      </c>
      <c r="I65" s="24" t="s">
        <v>234</v>
      </c>
      <c r="J65" s="4"/>
    </row>
    <row r="66" spans="1:10" ht="47.25" x14ac:dyDescent="0.25">
      <c r="A66" s="29">
        <v>59</v>
      </c>
      <c r="B66" s="45">
        <v>2001247</v>
      </c>
      <c r="C66" s="47" t="s">
        <v>235</v>
      </c>
      <c r="D66" s="29" t="s">
        <v>124</v>
      </c>
      <c r="E66" s="10" t="s">
        <v>169</v>
      </c>
      <c r="F66" s="21" t="s">
        <v>226</v>
      </c>
      <c r="G66" s="46" t="s">
        <v>183</v>
      </c>
      <c r="H66" s="10" t="s">
        <v>206</v>
      </c>
      <c r="I66" s="24" t="s">
        <v>227</v>
      </c>
      <c r="J66" s="4"/>
    </row>
    <row r="67" spans="1:10" ht="81.75" customHeight="1" x14ac:dyDescent="0.25">
      <c r="A67" s="29">
        <v>60</v>
      </c>
      <c r="B67" s="45">
        <v>2001225</v>
      </c>
      <c r="C67" s="47" t="s">
        <v>236</v>
      </c>
      <c r="D67" s="29" t="s">
        <v>124</v>
      </c>
      <c r="E67" s="10" t="s">
        <v>169</v>
      </c>
      <c r="F67" s="21" t="s">
        <v>226</v>
      </c>
      <c r="G67" s="46" t="s">
        <v>183</v>
      </c>
      <c r="H67" s="47" t="s">
        <v>237</v>
      </c>
      <c r="I67" s="24" t="s">
        <v>227</v>
      </c>
      <c r="J67" s="4"/>
    </row>
    <row r="68" spans="1:10" ht="82.5" customHeight="1" x14ac:dyDescent="0.25">
      <c r="A68" s="29">
        <v>61</v>
      </c>
      <c r="B68" s="45">
        <v>2002139</v>
      </c>
      <c r="C68" s="47" t="s">
        <v>238</v>
      </c>
      <c r="D68" s="29" t="s">
        <v>124</v>
      </c>
      <c r="E68" s="10" t="s">
        <v>125</v>
      </c>
      <c r="F68" s="21" t="s">
        <v>226</v>
      </c>
      <c r="G68" s="46" t="s">
        <v>183</v>
      </c>
      <c r="H68" s="10" t="s">
        <v>239</v>
      </c>
      <c r="I68" s="24" t="s">
        <v>240</v>
      </c>
      <c r="J68" s="4"/>
    </row>
    <row r="69" spans="1:10" ht="42.75" customHeight="1" x14ac:dyDescent="0.25">
      <c r="A69" s="29">
        <v>62</v>
      </c>
      <c r="B69" s="45">
        <v>1008925</v>
      </c>
      <c r="C69" s="47" t="s">
        <v>241</v>
      </c>
      <c r="D69" s="29" t="s">
        <v>124</v>
      </c>
      <c r="E69" s="10" t="s">
        <v>125</v>
      </c>
      <c r="F69" s="21" t="s">
        <v>161</v>
      </c>
      <c r="G69" s="46" t="s">
        <v>183</v>
      </c>
      <c r="H69" s="10" t="s">
        <v>203</v>
      </c>
      <c r="I69" s="24" t="s">
        <v>242</v>
      </c>
      <c r="J69" s="4"/>
    </row>
    <row r="70" spans="1:10" ht="42.75" customHeight="1" x14ac:dyDescent="0.25">
      <c r="A70" s="29">
        <v>63</v>
      </c>
      <c r="B70" s="45">
        <v>1008926</v>
      </c>
      <c r="C70" s="47" t="s">
        <v>243</v>
      </c>
      <c r="D70" s="29" t="s">
        <v>124</v>
      </c>
      <c r="E70" s="10" t="s">
        <v>125</v>
      </c>
      <c r="F70" s="21" t="s">
        <v>161</v>
      </c>
      <c r="G70" s="46" t="s">
        <v>183</v>
      </c>
      <c r="H70" s="10" t="s">
        <v>210</v>
      </c>
      <c r="I70" s="24" t="s">
        <v>242</v>
      </c>
      <c r="J70" s="4"/>
    </row>
    <row r="71" spans="1:10" ht="42.75" customHeight="1" x14ac:dyDescent="0.25">
      <c r="A71" s="29">
        <v>64</v>
      </c>
      <c r="B71" s="45">
        <v>1008927</v>
      </c>
      <c r="C71" s="51" t="s">
        <v>244</v>
      </c>
      <c r="D71" s="29" t="s">
        <v>124</v>
      </c>
      <c r="E71" s="10" t="s">
        <v>125</v>
      </c>
      <c r="F71" s="21" t="s">
        <v>161</v>
      </c>
      <c r="G71" s="46" t="s">
        <v>183</v>
      </c>
      <c r="H71" s="10" t="s">
        <v>239</v>
      </c>
      <c r="I71" s="24" t="s">
        <v>242</v>
      </c>
      <c r="J71" s="4"/>
    </row>
    <row r="72" spans="1:10" ht="42.75" customHeight="1" x14ac:dyDescent="0.25">
      <c r="A72" s="29">
        <v>65</v>
      </c>
      <c r="B72" s="45">
        <v>1008928</v>
      </c>
      <c r="C72" s="47" t="s">
        <v>244</v>
      </c>
      <c r="D72" s="29" t="s">
        <v>124</v>
      </c>
      <c r="E72" s="10" t="s">
        <v>125</v>
      </c>
      <c r="F72" s="21" t="s">
        <v>161</v>
      </c>
      <c r="G72" s="46" t="s">
        <v>183</v>
      </c>
      <c r="H72" s="10" t="s">
        <v>203</v>
      </c>
      <c r="I72" s="24" t="s">
        <v>242</v>
      </c>
      <c r="J72" s="4"/>
    </row>
    <row r="73" spans="1:10" ht="42.75" customHeight="1" x14ac:dyDescent="0.25">
      <c r="A73" s="29">
        <v>66</v>
      </c>
      <c r="B73" s="45">
        <v>1008930</v>
      </c>
      <c r="C73" s="47" t="s">
        <v>245</v>
      </c>
      <c r="D73" s="29" t="s">
        <v>124</v>
      </c>
      <c r="E73" s="10" t="s">
        <v>169</v>
      </c>
      <c r="F73" s="21" t="s">
        <v>161</v>
      </c>
      <c r="G73" s="46" t="s">
        <v>183</v>
      </c>
      <c r="H73" s="10" t="s">
        <v>239</v>
      </c>
      <c r="I73" s="24" t="s">
        <v>242</v>
      </c>
      <c r="J73" s="4"/>
    </row>
    <row r="74" spans="1:10" ht="94.5" x14ac:dyDescent="0.25">
      <c r="A74" s="29">
        <v>67</v>
      </c>
      <c r="B74" s="45">
        <v>1008931</v>
      </c>
      <c r="C74" s="47" t="s">
        <v>246</v>
      </c>
      <c r="D74" s="29" t="s">
        <v>124</v>
      </c>
      <c r="E74" s="10" t="s">
        <v>169</v>
      </c>
      <c r="F74" s="21" t="s">
        <v>161</v>
      </c>
      <c r="G74" s="46" t="s">
        <v>183</v>
      </c>
      <c r="H74" s="24" t="s">
        <v>247</v>
      </c>
      <c r="I74" s="24" t="s">
        <v>242</v>
      </c>
      <c r="J74" s="4"/>
    </row>
    <row r="75" spans="1:10" ht="47.25" x14ac:dyDescent="0.25">
      <c r="A75" s="29">
        <v>68</v>
      </c>
      <c r="B75" s="45">
        <v>1008933</v>
      </c>
      <c r="C75" s="47" t="s">
        <v>248</v>
      </c>
      <c r="D75" s="29" t="s">
        <v>124</v>
      </c>
      <c r="E75" s="10" t="s">
        <v>169</v>
      </c>
      <c r="F75" s="21" t="s">
        <v>161</v>
      </c>
      <c r="G75" s="46" t="s">
        <v>183</v>
      </c>
      <c r="H75" s="10" t="s">
        <v>203</v>
      </c>
      <c r="I75" s="24" t="s">
        <v>242</v>
      </c>
      <c r="J75" s="4"/>
    </row>
    <row r="76" spans="1:10" ht="47.25" x14ac:dyDescent="0.25">
      <c r="A76" s="29">
        <v>69</v>
      </c>
      <c r="B76" s="45">
        <v>1008935</v>
      </c>
      <c r="C76" s="47" t="s">
        <v>249</v>
      </c>
      <c r="D76" s="29" t="s">
        <v>124</v>
      </c>
      <c r="E76" s="10" t="s">
        <v>169</v>
      </c>
      <c r="F76" s="21" t="s">
        <v>161</v>
      </c>
      <c r="G76" s="46" t="s">
        <v>183</v>
      </c>
      <c r="H76" s="10" t="s">
        <v>203</v>
      </c>
      <c r="I76" s="24" t="s">
        <v>242</v>
      </c>
      <c r="J76" s="4"/>
    </row>
    <row r="77" spans="1:10" ht="47.25" x14ac:dyDescent="0.25">
      <c r="A77" s="29">
        <v>70</v>
      </c>
      <c r="B77" s="45">
        <v>1008937</v>
      </c>
      <c r="C77" s="47" t="s">
        <v>250</v>
      </c>
      <c r="D77" s="29" t="s">
        <v>124</v>
      </c>
      <c r="E77" s="10" t="s">
        <v>169</v>
      </c>
      <c r="F77" s="21" t="s">
        <v>161</v>
      </c>
      <c r="G77" s="46" t="s">
        <v>183</v>
      </c>
      <c r="H77" s="10" t="s">
        <v>251</v>
      </c>
      <c r="I77" s="24" t="s">
        <v>242</v>
      </c>
      <c r="J77" s="4"/>
    </row>
    <row r="78" spans="1:10" ht="63" customHeight="1" x14ac:dyDescent="0.25">
      <c r="A78" s="29">
        <v>71</v>
      </c>
      <c r="B78" s="45">
        <v>1002626</v>
      </c>
      <c r="C78" s="47" t="s">
        <v>252</v>
      </c>
      <c r="D78" s="29" t="s">
        <v>124</v>
      </c>
      <c r="E78" s="10" t="s">
        <v>125</v>
      </c>
      <c r="F78" s="21" t="s">
        <v>253</v>
      </c>
      <c r="G78" s="46" t="s">
        <v>183</v>
      </c>
      <c r="H78" s="10" t="s">
        <v>203</v>
      </c>
      <c r="I78" s="24" t="s">
        <v>254</v>
      </c>
      <c r="J78" s="4"/>
    </row>
    <row r="79" spans="1:10" ht="63" x14ac:dyDescent="0.25">
      <c r="A79" s="29">
        <v>72</v>
      </c>
      <c r="B79" s="45">
        <v>1008727</v>
      </c>
      <c r="C79" s="47" t="s">
        <v>255</v>
      </c>
      <c r="D79" s="29" t="s">
        <v>124</v>
      </c>
      <c r="E79" s="10" t="s">
        <v>169</v>
      </c>
      <c r="F79" s="21" t="s">
        <v>253</v>
      </c>
      <c r="G79" s="46" t="s">
        <v>183</v>
      </c>
      <c r="H79" s="10" t="s">
        <v>203</v>
      </c>
      <c r="I79" s="24" t="s">
        <v>256</v>
      </c>
      <c r="J79" s="4"/>
    </row>
    <row r="80" spans="1:10" ht="58.5" customHeight="1" x14ac:dyDescent="0.25">
      <c r="A80" s="29">
        <v>73</v>
      </c>
      <c r="B80" s="45">
        <v>1001842</v>
      </c>
      <c r="C80" s="47" t="s">
        <v>257</v>
      </c>
      <c r="D80" s="29" t="s">
        <v>124</v>
      </c>
      <c r="E80" s="10" t="s">
        <v>169</v>
      </c>
      <c r="F80" s="21" t="s">
        <v>253</v>
      </c>
      <c r="G80" s="46" t="s">
        <v>183</v>
      </c>
      <c r="H80" s="10" t="s">
        <v>203</v>
      </c>
      <c r="I80" s="24" t="s">
        <v>254</v>
      </c>
      <c r="J80" s="4"/>
    </row>
    <row r="81" spans="1:10" ht="31.5" x14ac:dyDescent="0.25">
      <c r="A81" s="29">
        <v>74</v>
      </c>
      <c r="B81" s="45">
        <v>1001633</v>
      </c>
      <c r="C81" s="47" t="s">
        <v>258</v>
      </c>
      <c r="D81" s="29" t="s">
        <v>124</v>
      </c>
      <c r="E81" s="10" t="s">
        <v>125</v>
      </c>
      <c r="F81" s="21" t="s">
        <v>253</v>
      </c>
      <c r="G81" s="46" t="s">
        <v>183</v>
      </c>
      <c r="H81" s="10" t="s">
        <v>229</v>
      </c>
      <c r="I81" s="24" t="s">
        <v>256</v>
      </c>
      <c r="J81" s="4"/>
    </row>
    <row r="82" spans="1:10" ht="49.5" customHeight="1" x14ac:dyDescent="0.25">
      <c r="A82" s="29">
        <v>75</v>
      </c>
      <c r="B82" s="45">
        <v>1001600</v>
      </c>
      <c r="C82" s="47" t="s">
        <v>259</v>
      </c>
      <c r="D82" s="29" t="s">
        <v>124</v>
      </c>
      <c r="E82" s="10" t="s">
        <v>169</v>
      </c>
      <c r="F82" s="21" t="s">
        <v>253</v>
      </c>
      <c r="G82" s="46" t="s">
        <v>183</v>
      </c>
      <c r="H82" s="10" t="s">
        <v>229</v>
      </c>
      <c r="I82" s="24" t="s">
        <v>256</v>
      </c>
      <c r="J82" s="4"/>
    </row>
    <row r="83" spans="1:10" ht="92.25" customHeight="1" x14ac:dyDescent="0.25">
      <c r="A83" s="29">
        <v>76</v>
      </c>
      <c r="B83" s="45">
        <v>2000823</v>
      </c>
      <c r="C83" s="47" t="s">
        <v>260</v>
      </c>
      <c r="D83" s="29" t="s">
        <v>124</v>
      </c>
      <c r="E83" s="10" t="s">
        <v>169</v>
      </c>
      <c r="F83" s="10" t="s">
        <v>170</v>
      </c>
      <c r="G83" s="46" t="s">
        <v>183</v>
      </c>
      <c r="H83" s="21" t="s">
        <v>261</v>
      </c>
      <c r="I83" s="24" t="s">
        <v>262</v>
      </c>
      <c r="J83" s="4"/>
    </row>
    <row r="84" spans="1:10" ht="94.5" x14ac:dyDescent="0.25">
      <c r="A84" s="29">
        <v>77</v>
      </c>
      <c r="B84" s="45">
        <v>2000555</v>
      </c>
      <c r="C84" s="47" t="s">
        <v>263</v>
      </c>
      <c r="D84" s="29" t="s">
        <v>124</v>
      </c>
      <c r="E84" s="10" t="s">
        <v>169</v>
      </c>
      <c r="F84" s="10" t="s">
        <v>170</v>
      </c>
      <c r="G84" s="46" t="s">
        <v>183</v>
      </c>
      <c r="H84" s="10" t="s">
        <v>210</v>
      </c>
      <c r="I84" s="24" t="s">
        <v>262</v>
      </c>
      <c r="J84" s="4"/>
    </row>
    <row r="85" spans="1:10" ht="92.25" customHeight="1" x14ac:dyDescent="0.25">
      <c r="A85" s="29">
        <v>78</v>
      </c>
      <c r="B85" s="45">
        <v>2001117</v>
      </c>
      <c r="C85" s="47" t="s">
        <v>264</v>
      </c>
      <c r="D85" s="29" t="s">
        <v>124</v>
      </c>
      <c r="E85" s="10" t="s">
        <v>169</v>
      </c>
      <c r="F85" s="10" t="s">
        <v>170</v>
      </c>
      <c r="G85" s="46" t="s">
        <v>183</v>
      </c>
      <c r="H85" s="10" t="s">
        <v>210</v>
      </c>
      <c r="I85" s="24" t="s">
        <v>262</v>
      </c>
      <c r="J85" s="4"/>
    </row>
    <row r="86" spans="1:10" ht="63" x14ac:dyDescent="0.25">
      <c r="A86" s="29">
        <v>79</v>
      </c>
      <c r="B86" s="45">
        <v>1000627</v>
      </c>
      <c r="C86" s="47" t="s">
        <v>265</v>
      </c>
      <c r="D86" s="29" t="s">
        <v>124</v>
      </c>
      <c r="E86" s="10" t="s">
        <v>169</v>
      </c>
      <c r="F86" s="21" t="s">
        <v>266</v>
      </c>
      <c r="G86" s="46" t="s">
        <v>183</v>
      </c>
      <c r="H86" s="21" t="s">
        <v>210</v>
      </c>
      <c r="I86" s="24" t="s">
        <v>267</v>
      </c>
      <c r="J86" s="4"/>
    </row>
    <row r="87" spans="1:10" ht="63" x14ac:dyDescent="0.25">
      <c r="A87" s="29">
        <v>80</v>
      </c>
      <c r="B87" s="45">
        <v>1000614</v>
      </c>
      <c r="C87" s="47" t="s">
        <v>268</v>
      </c>
      <c r="D87" s="29" t="s">
        <v>124</v>
      </c>
      <c r="E87" s="10" t="s">
        <v>169</v>
      </c>
      <c r="F87" s="21" t="s">
        <v>266</v>
      </c>
      <c r="G87" s="46" t="s">
        <v>183</v>
      </c>
      <c r="H87" s="10" t="s">
        <v>210</v>
      </c>
      <c r="I87" s="24" t="s">
        <v>267</v>
      </c>
      <c r="J87" s="4"/>
    </row>
    <row r="88" spans="1:10" ht="45.75" customHeight="1" x14ac:dyDescent="0.25">
      <c r="A88" s="29">
        <v>81</v>
      </c>
      <c r="B88" s="45">
        <v>1000588</v>
      </c>
      <c r="C88" s="47" t="s">
        <v>269</v>
      </c>
      <c r="D88" s="29" t="s">
        <v>124</v>
      </c>
      <c r="E88" s="10" t="s">
        <v>169</v>
      </c>
      <c r="F88" s="21" t="s">
        <v>266</v>
      </c>
      <c r="G88" s="46" t="s">
        <v>183</v>
      </c>
      <c r="H88" s="10" t="s">
        <v>203</v>
      </c>
      <c r="I88" s="24" t="s">
        <v>270</v>
      </c>
      <c r="J88" s="4"/>
    </row>
    <row r="89" spans="1:10" ht="63" x14ac:dyDescent="0.25">
      <c r="A89" s="29">
        <v>82</v>
      </c>
      <c r="B89" s="45">
        <v>1000426</v>
      </c>
      <c r="C89" s="47" t="s">
        <v>271</v>
      </c>
      <c r="D89" s="29" t="s">
        <v>124</v>
      </c>
      <c r="E89" s="10" t="s">
        <v>125</v>
      </c>
      <c r="F89" s="21" t="s">
        <v>266</v>
      </c>
      <c r="G89" s="46" t="s">
        <v>183</v>
      </c>
      <c r="H89" s="10" t="s">
        <v>272</v>
      </c>
      <c r="I89" s="24" t="s">
        <v>267</v>
      </c>
      <c r="J89" s="4"/>
    </row>
    <row r="90" spans="1:10" ht="42.75" customHeight="1" x14ac:dyDescent="0.25">
      <c r="A90" s="29">
        <v>83</v>
      </c>
      <c r="B90" s="45">
        <v>1000404</v>
      </c>
      <c r="C90" s="47" t="s">
        <v>273</v>
      </c>
      <c r="D90" s="29" t="s">
        <v>124</v>
      </c>
      <c r="E90" s="10" t="s">
        <v>125</v>
      </c>
      <c r="F90" s="21" t="s">
        <v>266</v>
      </c>
      <c r="G90" s="46" t="s">
        <v>183</v>
      </c>
      <c r="H90" s="10" t="s">
        <v>251</v>
      </c>
      <c r="I90" s="24" t="s">
        <v>270</v>
      </c>
      <c r="J90" s="4"/>
    </row>
    <row r="91" spans="1:10" ht="42.75" customHeight="1" x14ac:dyDescent="0.25">
      <c r="A91" s="29">
        <v>84</v>
      </c>
      <c r="B91" s="45">
        <v>1000390</v>
      </c>
      <c r="C91" s="47" t="s">
        <v>274</v>
      </c>
      <c r="D91" s="29" t="s">
        <v>124</v>
      </c>
      <c r="E91" s="10" t="s">
        <v>125</v>
      </c>
      <c r="F91" s="21" t="s">
        <v>266</v>
      </c>
      <c r="G91" s="46" t="s">
        <v>183</v>
      </c>
      <c r="H91" s="10" t="s">
        <v>251</v>
      </c>
      <c r="I91" s="24" t="s">
        <v>270</v>
      </c>
      <c r="J91" s="4"/>
    </row>
    <row r="92" spans="1:10" ht="110.25" x14ac:dyDescent="0.25">
      <c r="A92" s="29">
        <v>85</v>
      </c>
      <c r="B92" s="45">
        <v>1008889</v>
      </c>
      <c r="C92" s="47" t="s">
        <v>275</v>
      </c>
      <c r="D92" s="29" t="s">
        <v>124</v>
      </c>
      <c r="E92" s="10" t="s">
        <v>169</v>
      </c>
      <c r="F92" s="10" t="s">
        <v>276</v>
      </c>
      <c r="G92" s="46" t="s">
        <v>183</v>
      </c>
      <c r="H92" s="21" t="s">
        <v>277</v>
      </c>
      <c r="I92" s="24" t="s">
        <v>278</v>
      </c>
      <c r="J92" s="4"/>
    </row>
    <row r="93" spans="1:10" ht="78.75" x14ac:dyDescent="0.25">
      <c r="A93" s="29">
        <v>86</v>
      </c>
      <c r="B93" s="45">
        <v>1008890</v>
      </c>
      <c r="C93" s="47" t="s">
        <v>279</v>
      </c>
      <c r="D93" s="29" t="s">
        <v>124</v>
      </c>
      <c r="E93" s="10" t="s">
        <v>169</v>
      </c>
      <c r="F93" s="10" t="s">
        <v>276</v>
      </c>
      <c r="G93" s="46" t="s">
        <v>183</v>
      </c>
      <c r="H93" s="21" t="s">
        <v>206</v>
      </c>
      <c r="I93" s="24" t="s">
        <v>280</v>
      </c>
      <c r="J93" s="4"/>
    </row>
    <row r="94" spans="1:10" ht="78.75" x14ac:dyDescent="0.25">
      <c r="A94" s="29">
        <v>87</v>
      </c>
      <c r="B94" s="45">
        <v>1008904</v>
      </c>
      <c r="C94" s="47" t="s">
        <v>281</v>
      </c>
      <c r="D94" s="29" t="s">
        <v>124</v>
      </c>
      <c r="E94" s="10" t="s">
        <v>169</v>
      </c>
      <c r="F94" s="10" t="s">
        <v>276</v>
      </c>
      <c r="G94" s="46" t="s">
        <v>183</v>
      </c>
      <c r="H94" s="10" t="s">
        <v>282</v>
      </c>
      <c r="I94" s="24" t="s">
        <v>280</v>
      </c>
      <c r="J94" s="4"/>
    </row>
    <row r="95" spans="1:10" ht="78.75" x14ac:dyDescent="0.25">
      <c r="A95" s="29">
        <v>88</v>
      </c>
      <c r="B95" s="45">
        <v>1008905</v>
      </c>
      <c r="C95" s="47" t="s">
        <v>283</v>
      </c>
      <c r="D95" s="29" t="s">
        <v>124</v>
      </c>
      <c r="E95" s="10" t="s">
        <v>169</v>
      </c>
      <c r="F95" s="10" t="s">
        <v>276</v>
      </c>
      <c r="G95" s="46" t="s">
        <v>183</v>
      </c>
      <c r="H95" s="10" t="s">
        <v>203</v>
      </c>
      <c r="I95" s="24" t="s">
        <v>280</v>
      </c>
      <c r="J95" s="4"/>
    </row>
    <row r="96" spans="1:10" ht="126" x14ac:dyDescent="0.25">
      <c r="A96" s="29">
        <v>89</v>
      </c>
      <c r="B96" s="45">
        <v>1008906</v>
      </c>
      <c r="C96" s="47" t="s">
        <v>284</v>
      </c>
      <c r="D96" s="29" t="s">
        <v>124</v>
      </c>
      <c r="E96" s="10" t="s">
        <v>169</v>
      </c>
      <c r="F96" s="10" t="s">
        <v>276</v>
      </c>
      <c r="G96" s="46" t="s">
        <v>183</v>
      </c>
      <c r="H96" s="10" t="s">
        <v>206</v>
      </c>
      <c r="I96" s="24" t="s">
        <v>280</v>
      </c>
      <c r="J96" s="4"/>
    </row>
    <row r="97" spans="1:17" ht="77.25" customHeight="1" x14ac:dyDescent="0.25">
      <c r="A97" s="29">
        <v>90</v>
      </c>
      <c r="B97" s="45">
        <v>1001248</v>
      </c>
      <c r="C97" s="47" t="s">
        <v>285</v>
      </c>
      <c r="D97" s="29" t="s">
        <v>124</v>
      </c>
      <c r="E97" s="10" t="s">
        <v>169</v>
      </c>
      <c r="F97" s="10" t="s">
        <v>276</v>
      </c>
      <c r="G97" s="46" t="s">
        <v>183</v>
      </c>
      <c r="H97" s="52" t="s">
        <v>210</v>
      </c>
      <c r="I97" s="24" t="s">
        <v>280</v>
      </c>
      <c r="J97" s="4"/>
    </row>
    <row r="98" spans="1:17" ht="31.5" x14ac:dyDescent="0.25">
      <c r="A98" s="29">
        <v>91</v>
      </c>
      <c r="B98" s="45">
        <v>1009284</v>
      </c>
      <c r="C98" s="47" t="s">
        <v>286</v>
      </c>
      <c r="D98" s="29" t="s">
        <v>124</v>
      </c>
      <c r="E98" s="10" t="s">
        <v>125</v>
      </c>
      <c r="F98" s="10" t="s">
        <v>287</v>
      </c>
      <c r="G98" s="46" t="s">
        <v>183</v>
      </c>
      <c r="H98" s="52" t="s">
        <v>203</v>
      </c>
      <c r="I98" s="24" t="s">
        <v>288</v>
      </c>
      <c r="J98" s="4"/>
    </row>
    <row r="99" spans="1:17" ht="126" x14ac:dyDescent="0.25">
      <c r="A99" s="29">
        <v>92</v>
      </c>
      <c r="B99" s="45">
        <v>1008913</v>
      </c>
      <c r="C99" s="47" t="s">
        <v>289</v>
      </c>
      <c r="D99" s="29" t="s">
        <v>124</v>
      </c>
      <c r="E99" s="10" t="s">
        <v>169</v>
      </c>
      <c r="F99" s="10" t="s">
        <v>287</v>
      </c>
      <c r="G99" s="46" t="s">
        <v>183</v>
      </c>
      <c r="H99" s="10" t="s">
        <v>277</v>
      </c>
      <c r="I99" s="24" t="s">
        <v>288</v>
      </c>
      <c r="J99" s="4"/>
    </row>
    <row r="100" spans="1:17" ht="46.5" customHeight="1" x14ac:dyDescent="0.25">
      <c r="A100" s="29">
        <v>93</v>
      </c>
      <c r="B100" s="45">
        <v>2002047</v>
      </c>
      <c r="C100" s="47" t="s">
        <v>290</v>
      </c>
      <c r="D100" s="29" t="s">
        <v>124</v>
      </c>
      <c r="E100" s="10" t="s">
        <v>169</v>
      </c>
      <c r="F100" s="10" t="s">
        <v>287</v>
      </c>
      <c r="G100" s="46" t="s">
        <v>183</v>
      </c>
      <c r="H100" s="10" t="s">
        <v>203</v>
      </c>
      <c r="I100" s="24" t="s">
        <v>288</v>
      </c>
      <c r="J100" s="4"/>
    </row>
    <row r="101" spans="1:17" ht="47.25" customHeight="1" x14ac:dyDescent="0.25">
      <c r="A101" s="29">
        <v>94</v>
      </c>
      <c r="B101" s="45">
        <v>2001716</v>
      </c>
      <c r="C101" s="47" t="s">
        <v>291</v>
      </c>
      <c r="D101" s="29" t="s">
        <v>124</v>
      </c>
      <c r="E101" s="10" t="s">
        <v>169</v>
      </c>
      <c r="F101" s="10" t="s">
        <v>287</v>
      </c>
      <c r="G101" s="46" t="s">
        <v>183</v>
      </c>
      <c r="H101" s="10" t="s">
        <v>239</v>
      </c>
      <c r="I101" s="24" t="s">
        <v>288</v>
      </c>
      <c r="J101" s="4"/>
    </row>
    <row r="102" spans="1:17" ht="93.75" customHeight="1" x14ac:dyDescent="0.25">
      <c r="A102" s="29">
        <v>95</v>
      </c>
      <c r="B102" s="45">
        <v>1008914</v>
      </c>
      <c r="C102" s="47" t="s">
        <v>292</v>
      </c>
      <c r="D102" s="29" t="s">
        <v>124</v>
      </c>
      <c r="E102" s="10" t="s">
        <v>169</v>
      </c>
      <c r="F102" s="10" t="s">
        <v>287</v>
      </c>
      <c r="G102" s="46" t="s">
        <v>183</v>
      </c>
      <c r="H102" s="10" t="s">
        <v>210</v>
      </c>
      <c r="I102" s="24" t="s">
        <v>288</v>
      </c>
      <c r="J102" s="4"/>
      <c r="Q102" s="4"/>
    </row>
    <row r="103" spans="1:17" ht="64.5" customHeight="1" x14ac:dyDescent="0.25">
      <c r="A103" s="29">
        <v>96</v>
      </c>
      <c r="B103" s="45">
        <v>2000515</v>
      </c>
      <c r="C103" s="47" t="s">
        <v>293</v>
      </c>
      <c r="D103" s="29" t="s">
        <v>124</v>
      </c>
      <c r="E103" s="10" t="s">
        <v>169</v>
      </c>
      <c r="F103" s="10" t="s">
        <v>287</v>
      </c>
      <c r="G103" s="46" t="s">
        <v>183</v>
      </c>
      <c r="H103" s="10" t="s">
        <v>272</v>
      </c>
      <c r="I103" s="24" t="s">
        <v>288</v>
      </c>
      <c r="J103" s="4"/>
    </row>
    <row r="104" spans="1:17" ht="161.25" customHeight="1" x14ac:dyDescent="0.25">
      <c r="A104" s="29">
        <v>97</v>
      </c>
      <c r="B104" s="45">
        <v>1008915</v>
      </c>
      <c r="C104" s="47" t="s">
        <v>294</v>
      </c>
      <c r="D104" s="29" t="s">
        <v>124</v>
      </c>
      <c r="E104" s="10" t="s">
        <v>169</v>
      </c>
      <c r="F104" s="10" t="s">
        <v>287</v>
      </c>
      <c r="G104" s="46" t="s">
        <v>183</v>
      </c>
      <c r="H104" s="10" t="s">
        <v>239</v>
      </c>
      <c r="I104" s="24" t="s">
        <v>288</v>
      </c>
      <c r="J104" s="4"/>
    </row>
    <row r="105" spans="1:17" ht="63" x14ac:dyDescent="0.25">
      <c r="A105" s="29">
        <v>98</v>
      </c>
      <c r="B105" s="45">
        <v>1008916</v>
      </c>
      <c r="C105" s="47" t="s">
        <v>295</v>
      </c>
      <c r="D105" s="29" t="s">
        <v>124</v>
      </c>
      <c r="E105" s="10" t="s">
        <v>169</v>
      </c>
      <c r="F105" s="10" t="s">
        <v>287</v>
      </c>
      <c r="G105" s="46" t="s">
        <v>183</v>
      </c>
      <c r="H105" s="4" t="s">
        <v>203</v>
      </c>
      <c r="I105" s="24" t="s">
        <v>288</v>
      </c>
      <c r="J105" s="4"/>
    </row>
    <row r="106" spans="1:17" ht="157.5" x14ac:dyDescent="0.25">
      <c r="A106" s="29">
        <v>99</v>
      </c>
      <c r="B106" s="45">
        <v>1009283</v>
      </c>
      <c r="C106" s="47" t="s">
        <v>296</v>
      </c>
      <c r="D106" s="29" t="s">
        <v>124</v>
      </c>
      <c r="E106" s="10" t="s">
        <v>169</v>
      </c>
      <c r="F106" s="10" t="s">
        <v>287</v>
      </c>
      <c r="G106" s="46" t="s">
        <v>183</v>
      </c>
      <c r="H106" s="4" t="s">
        <v>203</v>
      </c>
      <c r="I106" s="24" t="s">
        <v>288</v>
      </c>
      <c r="J106" s="4"/>
    </row>
    <row r="107" spans="1:17" ht="59.25" customHeight="1" x14ac:dyDescent="0.25">
      <c r="A107" s="29">
        <v>100</v>
      </c>
      <c r="B107" s="53">
        <v>2000970</v>
      </c>
      <c r="C107" s="47" t="s">
        <v>297</v>
      </c>
      <c r="D107" s="29" t="s">
        <v>124</v>
      </c>
      <c r="E107" s="10" t="s">
        <v>169</v>
      </c>
      <c r="F107" s="21" t="s">
        <v>298</v>
      </c>
      <c r="G107" s="46" t="s">
        <v>183</v>
      </c>
      <c r="H107" s="10" t="s">
        <v>206</v>
      </c>
      <c r="I107" s="24" t="s">
        <v>299</v>
      </c>
      <c r="J107" s="4"/>
    </row>
    <row r="108" spans="1:17" ht="59.25" customHeight="1" x14ac:dyDescent="0.25">
      <c r="A108" s="29">
        <v>101</v>
      </c>
      <c r="B108" s="53">
        <v>2000596</v>
      </c>
      <c r="C108" s="47" t="s">
        <v>300</v>
      </c>
      <c r="D108" s="29" t="s">
        <v>124</v>
      </c>
      <c r="E108" s="10" t="s">
        <v>169</v>
      </c>
      <c r="F108" s="21" t="s">
        <v>298</v>
      </c>
      <c r="G108" s="46" t="s">
        <v>183</v>
      </c>
      <c r="H108" s="10" t="s">
        <v>251</v>
      </c>
      <c r="I108" s="24" t="s">
        <v>299</v>
      </c>
      <c r="J108" s="4"/>
    </row>
    <row r="109" spans="1:17" ht="59.25" customHeight="1" x14ac:dyDescent="0.25">
      <c r="A109" s="29">
        <v>102</v>
      </c>
      <c r="B109" s="45">
        <v>2000954</v>
      </c>
      <c r="C109" s="47" t="s">
        <v>301</v>
      </c>
      <c r="D109" s="29" t="s">
        <v>124</v>
      </c>
      <c r="E109" s="10" t="s">
        <v>169</v>
      </c>
      <c r="F109" s="21" t="s">
        <v>298</v>
      </c>
      <c r="G109" s="46" t="s">
        <v>183</v>
      </c>
      <c r="H109" s="10" t="s">
        <v>210</v>
      </c>
      <c r="I109" s="24" t="s">
        <v>299</v>
      </c>
      <c r="J109" s="4"/>
    </row>
    <row r="110" spans="1:17" ht="59.25" customHeight="1" x14ac:dyDescent="0.25">
      <c r="A110" s="29">
        <v>103</v>
      </c>
      <c r="B110" s="45">
        <v>1001233</v>
      </c>
      <c r="C110" s="47" t="s">
        <v>302</v>
      </c>
      <c r="D110" s="29" t="s">
        <v>124</v>
      </c>
      <c r="E110" s="10" t="s">
        <v>169</v>
      </c>
      <c r="F110" s="21" t="s">
        <v>298</v>
      </c>
      <c r="G110" s="46" t="s">
        <v>183</v>
      </c>
      <c r="H110" s="10" t="s">
        <v>210</v>
      </c>
      <c r="I110" s="24" t="s">
        <v>299</v>
      </c>
      <c r="J110" s="4"/>
    </row>
    <row r="111" spans="1:17" ht="59.25" customHeight="1" x14ac:dyDescent="0.25">
      <c r="A111" s="29">
        <v>104</v>
      </c>
      <c r="B111" s="45">
        <v>2000840</v>
      </c>
      <c r="C111" s="47" t="s">
        <v>303</v>
      </c>
      <c r="D111" s="29" t="s">
        <v>124</v>
      </c>
      <c r="E111" s="10" t="s">
        <v>169</v>
      </c>
      <c r="F111" s="21" t="s">
        <v>298</v>
      </c>
      <c r="G111" s="46" t="s">
        <v>183</v>
      </c>
      <c r="H111" s="10" t="s">
        <v>229</v>
      </c>
      <c r="I111" s="24" t="s">
        <v>299</v>
      </c>
      <c r="J111" s="4"/>
    </row>
    <row r="112" spans="1:17" ht="59.25" customHeight="1" x14ac:dyDescent="0.25">
      <c r="A112" s="29">
        <v>105</v>
      </c>
      <c r="B112" s="45">
        <v>2000587</v>
      </c>
      <c r="C112" s="47" t="s">
        <v>304</v>
      </c>
      <c r="D112" s="29" t="s">
        <v>124</v>
      </c>
      <c r="E112" s="10" t="s">
        <v>125</v>
      </c>
      <c r="F112" s="21" t="s">
        <v>298</v>
      </c>
      <c r="G112" s="46" t="s">
        <v>183</v>
      </c>
      <c r="H112" s="10" t="s">
        <v>203</v>
      </c>
      <c r="I112" s="24" t="s">
        <v>305</v>
      </c>
      <c r="J112" s="4"/>
    </row>
    <row r="113" spans="1:10" ht="59.25" customHeight="1" x14ac:dyDescent="0.25">
      <c r="A113" s="29">
        <v>106</v>
      </c>
      <c r="B113" s="45">
        <v>2000518</v>
      </c>
      <c r="C113" s="47" t="s">
        <v>306</v>
      </c>
      <c r="D113" s="29" t="s">
        <v>124</v>
      </c>
      <c r="E113" s="10" t="s">
        <v>125</v>
      </c>
      <c r="F113" s="21" t="s">
        <v>298</v>
      </c>
      <c r="G113" s="46" t="s">
        <v>183</v>
      </c>
      <c r="H113" s="10" t="s">
        <v>203</v>
      </c>
      <c r="I113" s="24" t="s">
        <v>305</v>
      </c>
      <c r="J113" s="4"/>
    </row>
    <row r="114" spans="1:10" ht="54" customHeight="1" x14ac:dyDescent="0.25">
      <c r="A114" s="29">
        <v>107</v>
      </c>
      <c r="B114" s="45">
        <v>2000977</v>
      </c>
      <c r="C114" s="47" t="s">
        <v>307</v>
      </c>
      <c r="D114" s="29" t="s">
        <v>124</v>
      </c>
      <c r="E114" s="10" t="s">
        <v>169</v>
      </c>
      <c r="F114" s="21" t="s">
        <v>298</v>
      </c>
      <c r="G114" s="46" t="s">
        <v>183</v>
      </c>
      <c r="H114" s="10" t="s">
        <v>206</v>
      </c>
      <c r="I114" s="24" t="s">
        <v>299</v>
      </c>
      <c r="J114" s="4"/>
    </row>
    <row r="115" spans="1:10" ht="222" customHeight="1" x14ac:dyDescent="0.25">
      <c r="A115" s="29">
        <v>108</v>
      </c>
      <c r="B115" s="45">
        <v>2000829</v>
      </c>
      <c r="C115" s="47" t="s">
        <v>308</v>
      </c>
      <c r="D115" s="29" t="s">
        <v>124</v>
      </c>
      <c r="E115" s="10" t="s">
        <v>125</v>
      </c>
      <c r="F115" s="21" t="s">
        <v>298</v>
      </c>
      <c r="G115" s="46" t="s">
        <v>183</v>
      </c>
      <c r="H115" s="47" t="s">
        <v>309</v>
      </c>
      <c r="I115" s="24" t="s">
        <v>310</v>
      </c>
      <c r="J115" s="4"/>
    </row>
    <row r="116" spans="1:10" ht="139.5" customHeight="1" x14ac:dyDescent="0.25">
      <c r="A116" s="29">
        <v>109</v>
      </c>
      <c r="B116" s="45">
        <v>2000592</v>
      </c>
      <c r="C116" s="47" t="s">
        <v>311</v>
      </c>
      <c r="D116" s="29" t="s">
        <v>124</v>
      </c>
      <c r="E116" s="10" t="s">
        <v>125</v>
      </c>
      <c r="F116" s="21" t="s">
        <v>298</v>
      </c>
      <c r="G116" s="46" t="s">
        <v>183</v>
      </c>
      <c r="H116" s="47" t="s">
        <v>312</v>
      </c>
      <c r="I116" s="24" t="s">
        <v>313</v>
      </c>
      <c r="J116" s="4"/>
    </row>
    <row r="117" spans="1:10" ht="64.5" customHeight="1" x14ac:dyDescent="0.25">
      <c r="A117" s="29">
        <v>110</v>
      </c>
      <c r="B117" s="48">
        <v>2001680</v>
      </c>
      <c r="C117" s="24" t="s">
        <v>314</v>
      </c>
      <c r="D117" s="21" t="s">
        <v>315</v>
      </c>
      <c r="E117" s="10" t="s">
        <v>125</v>
      </c>
      <c r="F117" s="21" t="s">
        <v>298</v>
      </c>
      <c r="G117" s="46" t="s">
        <v>183</v>
      </c>
      <c r="H117" s="47" t="s">
        <v>309</v>
      </c>
      <c r="I117" s="24" t="s">
        <v>316</v>
      </c>
      <c r="J117" s="4"/>
    </row>
    <row r="118" spans="1:10" ht="67.5" customHeight="1" x14ac:dyDescent="0.25">
      <c r="A118" s="29">
        <v>111</v>
      </c>
      <c r="B118" s="48">
        <v>2001687</v>
      </c>
      <c r="C118" s="24" t="s">
        <v>317</v>
      </c>
      <c r="D118" s="21" t="s">
        <v>315</v>
      </c>
      <c r="E118" s="10" t="s">
        <v>125</v>
      </c>
      <c r="F118" s="21" t="s">
        <v>298</v>
      </c>
      <c r="G118" s="46" t="s">
        <v>183</v>
      </c>
      <c r="H118" s="10" t="s">
        <v>229</v>
      </c>
      <c r="I118" s="24" t="s">
        <v>316</v>
      </c>
      <c r="J118" s="4"/>
    </row>
    <row r="119" spans="1:10" ht="38.25" customHeight="1" x14ac:dyDescent="0.25">
      <c r="A119" s="29">
        <v>112</v>
      </c>
      <c r="B119" s="48">
        <v>1012019</v>
      </c>
      <c r="C119" s="24" t="s">
        <v>318</v>
      </c>
      <c r="D119" s="21" t="s">
        <v>319</v>
      </c>
      <c r="E119" s="10" t="s">
        <v>169</v>
      </c>
      <c r="F119" s="21" t="s">
        <v>126</v>
      </c>
      <c r="G119" s="46" t="s">
        <v>183</v>
      </c>
      <c r="H119" s="10" t="s">
        <v>239</v>
      </c>
      <c r="I119" s="24" t="s">
        <v>320</v>
      </c>
      <c r="J119" s="4"/>
    </row>
    <row r="120" spans="1:10" ht="63" x14ac:dyDescent="0.25">
      <c r="A120" s="29">
        <v>113</v>
      </c>
      <c r="B120" s="54" t="s">
        <v>321</v>
      </c>
      <c r="C120" s="54" t="s">
        <v>322</v>
      </c>
      <c r="D120" s="13" t="s">
        <v>323</v>
      </c>
      <c r="E120" s="55" t="s">
        <v>324</v>
      </c>
      <c r="F120" s="21" t="s">
        <v>325</v>
      </c>
      <c r="G120" s="4" t="s">
        <v>326</v>
      </c>
      <c r="H120" s="4" t="s">
        <v>327</v>
      </c>
      <c r="I120" s="4"/>
      <c r="J120" s="4"/>
    </row>
    <row r="121" spans="1:10" ht="78.75" x14ac:dyDescent="0.25">
      <c r="A121" s="29">
        <v>114</v>
      </c>
      <c r="B121" s="54" t="s">
        <v>328</v>
      </c>
      <c r="C121" s="54" t="s">
        <v>329</v>
      </c>
      <c r="D121" s="13" t="s">
        <v>323</v>
      </c>
      <c r="E121" s="56" t="s">
        <v>330</v>
      </c>
      <c r="F121" s="10" t="s">
        <v>331</v>
      </c>
      <c r="G121" s="4" t="s">
        <v>332</v>
      </c>
      <c r="H121" s="4"/>
      <c r="I121" s="4"/>
      <c r="J121" s="4"/>
    </row>
    <row r="122" spans="1:10" ht="47.25" x14ac:dyDescent="0.25">
      <c r="A122" s="29">
        <v>115</v>
      </c>
      <c r="B122" s="54">
        <v>1.003976</v>
      </c>
      <c r="C122" s="54" t="s">
        <v>333</v>
      </c>
      <c r="D122" s="4" t="s">
        <v>323</v>
      </c>
      <c r="E122" s="10" t="s">
        <v>334</v>
      </c>
      <c r="F122" s="10" t="s">
        <v>335</v>
      </c>
      <c r="G122" s="4" t="s">
        <v>326</v>
      </c>
      <c r="H122" s="4"/>
      <c r="I122" s="4"/>
      <c r="J122" s="4"/>
    </row>
    <row r="123" spans="1:10" ht="63" x14ac:dyDescent="0.25">
      <c r="A123" s="29">
        <v>116</v>
      </c>
      <c r="B123" s="54" t="s">
        <v>336</v>
      </c>
      <c r="C123" s="54" t="s">
        <v>337</v>
      </c>
      <c r="D123" s="4" t="s">
        <v>124</v>
      </c>
      <c r="E123" s="10" t="s">
        <v>324</v>
      </c>
      <c r="F123" s="21" t="s">
        <v>325</v>
      </c>
      <c r="G123" s="4" t="s">
        <v>332</v>
      </c>
      <c r="H123" s="10" t="s">
        <v>338</v>
      </c>
      <c r="I123" s="10"/>
      <c r="J123" s="4"/>
    </row>
    <row r="124" spans="1:10" ht="47.25" x14ac:dyDescent="0.25">
      <c r="A124" s="29">
        <v>117</v>
      </c>
      <c r="B124" s="54" t="s">
        <v>339</v>
      </c>
      <c r="C124" s="54" t="s">
        <v>340</v>
      </c>
      <c r="D124" s="4" t="s">
        <v>124</v>
      </c>
      <c r="E124" s="10" t="s">
        <v>341</v>
      </c>
      <c r="F124" s="10" t="s">
        <v>342</v>
      </c>
      <c r="G124" s="4" t="s">
        <v>326</v>
      </c>
      <c r="H124" s="10" t="s">
        <v>343</v>
      </c>
      <c r="I124" s="10"/>
      <c r="J124" s="4"/>
    </row>
    <row r="125" spans="1:10" ht="63" x14ac:dyDescent="0.25">
      <c r="A125" s="29">
        <v>118</v>
      </c>
      <c r="B125" s="54" t="s">
        <v>344</v>
      </c>
      <c r="C125" s="54" t="s">
        <v>345</v>
      </c>
      <c r="D125" s="4" t="s">
        <v>124</v>
      </c>
      <c r="E125" s="10" t="s">
        <v>346</v>
      </c>
      <c r="F125" s="10" t="s">
        <v>347</v>
      </c>
      <c r="G125" s="4" t="s">
        <v>332</v>
      </c>
      <c r="H125" s="10" t="s">
        <v>206</v>
      </c>
      <c r="I125" s="10"/>
      <c r="J125" s="4"/>
    </row>
    <row r="126" spans="1:10" ht="78.75" x14ac:dyDescent="0.25">
      <c r="A126" s="29">
        <v>119</v>
      </c>
      <c r="B126" s="54" t="s">
        <v>348</v>
      </c>
      <c r="C126" s="54" t="s">
        <v>349</v>
      </c>
      <c r="D126" s="4" t="s">
        <v>124</v>
      </c>
      <c r="E126" s="10" t="s">
        <v>350</v>
      </c>
      <c r="F126" s="10" t="s">
        <v>342</v>
      </c>
      <c r="G126" s="4" t="s">
        <v>326</v>
      </c>
      <c r="H126" s="10" t="s">
        <v>206</v>
      </c>
      <c r="I126" s="4"/>
      <c r="J126" s="4"/>
    </row>
    <row r="127" spans="1:10" ht="47.25" x14ac:dyDescent="0.25">
      <c r="A127" s="29">
        <v>120</v>
      </c>
      <c r="B127" s="54">
        <v>1.0031600000000001</v>
      </c>
      <c r="C127" s="54" t="s">
        <v>351</v>
      </c>
      <c r="D127" s="4" t="s">
        <v>323</v>
      </c>
      <c r="E127" s="10" t="s">
        <v>352</v>
      </c>
      <c r="F127" s="10" t="s">
        <v>331</v>
      </c>
      <c r="G127" s="4" t="s">
        <v>332</v>
      </c>
      <c r="H127" s="4"/>
      <c r="I127" s="4"/>
      <c r="J127" s="4"/>
    </row>
    <row r="128" spans="1:10" ht="63" x14ac:dyDescent="0.25">
      <c r="A128" s="29">
        <v>121</v>
      </c>
      <c r="B128" s="54">
        <v>1.003179</v>
      </c>
      <c r="C128" s="54" t="s">
        <v>353</v>
      </c>
      <c r="D128" s="4" t="s">
        <v>323</v>
      </c>
      <c r="E128" s="10" t="s">
        <v>354</v>
      </c>
      <c r="F128" s="10" t="s">
        <v>331</v>
      </c>
      <c r="G128" s="4" t="s">
        <v>326</v>
      </c>
      <c r="H128" s="4"/>
      <c r="I128" s="4"/>
      <c r="J128" s="4"/>
    </row>
    <row r="129" spans="1:10" ht="31.5" x14ac:dyDescent="0.25">
      <c r="A129" s="29">
        <v>122</v>
      </c>
      <c r="B129" s="54">
        <v>1.005136</v>
      </c>
      <c r="C129" s="54" t="s">
        <v>355</v>
      </c>
      <c r="D129" s="4" t="s">
        <v>124</v>
      </c>
      <c r="E129" s="10" t="s">
        <v>356</v>
      </c>
      <c r="F129" s="21" t="s">
        <v>357</v>
      </c>
      <c r="G129" s="4" t="s">
        <v>332</v>
      </c>
      <c r="H129" s="24" t="s">
        <v>358</v>
      </c>
      <c r="I129" s="4"/>
      <c r="J129" s="4"/>
    </row>
    <row r="130" spans="1:10" ht="31.5" x14ac:dyDescent="0.25">
      <c r="A130" s="29">
        <v>123</v>
      </c>
      <c r="B130" s="54" t="s">
        <v>359</v>
      </c>
      <c r="C130" s="54" t="s">
        <v>360</v>
      </c>
      <c r="D130" s="4" t="s">
        <v>124</v>
      </c>
      <c r="E130" s="10" t="s">
        <v>356</v>
      </c>
      <c r="F130" s="21" t="s">
        <v>357</v>
      </c>
      <c r="G130" s="4" t="s">
        <v>326</v>
      </c>
      <c r="H130" s="4" t="s">
        <v>361</v>
      </c>
      <c r="I130" s="4"/>
      <c r="J130" s="4"/>
    </row>
    <row r="131" spans="1:10" ht="31.5" x14ac:dyDescent="0.25">
      <c r="A131" s="29">
        <v>124</v>
      </c>
      <c r="B131" s="54">
        <v>2.0020380000000002</v>
      </c>
      <c r="C131" s="54" t="s">
        <v>362</v>
      </c>
      <c r="D131" s="4" t="s">
        <v>124</v>
      </c>
      <c r="E131" s="10" t="s">
        <v>341</v>
      </c>
      <c r="F131" s="21" t="s">
        <v>363</v>
      </c>
      <c r="G131" s="4" t="s">
        <v>332</v>
      </c>
      <c r="H131" s="4" t="s">
        <v>364</v>
      </c>
      <c r="I131" s="4"/>
      <c r="J131" s="4"/>
    </row>
    <row r="132" spans="1:10" x14ac:dyDescent="0.25">
      <c r="A132" s="29">
        <v>125</v>
      </c>
      <c r="B132" s="54">
        <v>2.0020389999999999</v>
      </c>
      <c r="C132" s="54" t="s">
        <v>365</v>
      </c>
      <c r="D132" s="4" t="s">
        <v>124</v>
      </c>
      <c r="E132" s="10" t="s">
        <v>352</v>
      </c>
      <c r="F132" s="21" t="s">
        <v>363</v>
      </c>
      <c r="G132" s="4" t="s">
        <v>326</v>
      </c>
      <c r="H132" s="4" t="s">
        <v>366</v>
      </c>
      <c r="I132" s="4"/>
      <c r="J132" s="4"/>
    </row>
    <row r="133" spans="1:10" ht="63" x14ac:dyDescent="0.25">
      <c r="A133" s="29">
        <v>126</v>
      </c>
      <c r="B133" s="54" t="s">
        <v>367</v>
      </c>
      <c r="C133" s="54" t="s">
        <v>368</v>
      </c>
      <c r="D133" s="4" t="s">
        <v>323</v>
      </c>
      <c r="E133" s="10" t="s">
        <v>324</v>
      </c>
      <c r="F133" s="21" t="s">
        <v>325</v>
      </c>
      <c r="G133" s="4" t="s">
        <v>332</v>
      </c>
      <c r="H133" s="24" t="s">
        <v>369</v>
      </c>
      <c r="I133" s="4"/>
      <c r="J133" s="4"/>
    </row>
    <row r="134" spans="1:10" ht="126" x14ac:dyDescent="0.25">
      <c r="A134" s="29">
        <v>127</v>
      </c>
      <c r="B134" s="54" t="s">
        <v>370</v>
      </c>
      <c r="C134" s="54" t="s">
        <v>371</v>
      </c>
      <c r="D134" s="4" t="s">
        <v>124</v>
      </c>
      <c r="E134" s="57" t="s">
        <v>372</v>
      </c>
      <c r="F134" s="10" t="s">
        <v>373</v>
      </c>
      <c r="G134" s="4" t="s">
        <v>326</v>
      </c>
      <c r="H134" s="4"/>
      <c r="I134" s="4"/>
      <c r="J134" s="4"/>
    </row>
    <row r="135" spans="1:10" ht="126" x14ac:dyDescent="0.25">
      <c r="A135" s="29">
        <v>128</v>
      </c>
      <c r="B135" s="54" t="s">
        <v>374</v>
      </c>
      <c r="C135" s="54" t="s">
        <v>375</v>
      </c>
      <c r="D135" s="4" t="s">
        <v>124</v>
      </c>
      <c r="E135" s="10" t="s">
        <v>376</v>
      </c>
      <c r="F135" s="10" t="s">
        <v>377</v>
      </c>
      <c r="G135" s="4" t="s">
        <v>332</v>
      </c>
      <c r="H135" s="24" t="s">
        <v>210</v>
      </c>
      <c r="I135" s="4"/>
      <c r="J135" s="4"/>
    </row>
    <row r="136" spans="1:10" ht="126" x14ac:dyDescent="0.25">
      <c r="A136" s="29">
        <v>129</v>
      </c>
      <c r="B136" s="54" t="s">
        <v>378</v>
      </c>
      <c r="C136" s="54" t="s">
        <v>379</v>
      </c>
      <c r="D136" s="4" t="s">
        <v>124</v>
      </c>
      <c r="E136" s="56" t="s">
        <v>376</v>
      </c>
      <c r="F136" s="10" t="s">
        <v>380</v>
      </c>
      <c r="G136" s="4" t="s">
        <v>326</v>
      </c>
      <c r="H136" s="4" t="s">
        <v>381</v>
      </c>
      <c r="I136" s="4"/>
      <c r="J136" s="4"/>
    </row>
  </sheetData>
  <mergeCells count="3">
    <mergeCell ref="A5:J5"/>
    <mergeCell ref="B1:C1"/>
    <mergeCell ref="B2:C2"/>
  </mergeCells>
  <hyperlinks>
    <hyperlink ref="B27" r:id="rId1" display="https://dichvucong.gov.vn/p/home/dvc-tthc-thu-tuc-hanh-chinh-chi-tiet.html?ma_thu_tuc=1675"/>
    <hyperlink ref="B28" r:id="rId2" display="https://dichvucong.gov.vn/p/home/dvc-tthc-thu-tuc-hanh-chinh-chi-tiet.html?ma_thu_tuc=2932"/>
    <hyperlink ref="B29:B30" r:id="rId3" display="https://dichvucong.gov.vn/p/home/dvc-tthc-thu-tuc-hanh-chinh-chi-tiet.html?ma_thu_tuc=2932"/>
    <hyperlink ref="B31" r:id="rId4" display="https://dichvucong.gov.vn/p/home/dvc-tthc-thu-tuc-hanh-chinh-chi-tiet.html?ma_thu_tuc=2932"/>
    <hyperlink ref="B41" r:id="rId5" display="https://dichvucong.gov.vn/p/home/dvc-tthc-thu-tuc-hanh-chinh-chi-tiet.html?ma_thu_tuc=2541"/>
    <hyperlink ref="B43" r:id="rId6" display="https://dichvucong.gov.vn/p/home/dvc-tthc-thu-tuc-hanh-chinh-chi-tiet.html?ma_thu_tuc=2448"/>
  </hyperlinks>
  <printOptions horizontalCentered="1"/>
  <pageMargins left="0.25" right="0.25" top="0.25" bottom="0.25" header="0" footer="0"/>
  <pageSetup scale="52" fitToHeight="0" orientation="landscape" r:id="rId7"/>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105"/>
  <sheetViews>
    <sheetView topLeftCell="A90" zoomScale="90" zoomScaleNormal="90" workbookViewId="0">
      <selection sqref="A1:AO105"/>
    </sheetView>
  </sheetViews>
  <sheetFormatPr defaultColWidth="9.140625" defaultRowHeight="15.75" x14ac:dyDescent="0.25"/>
  <cols>
    <col min="1" max="1" width="5" style="62" bestFit="1" customWidth="1" collapsed="1"/>
    <col min="2" max="2" width="11" style="62" customWidth="1" collapsed="1"/>
    <col min="3" max="3" width="22.140625" style="76" customWidth="1" collapsed="1"/>
    <col min="4" max="4" width="10.5703125" style="62" customWidth="1"/>
    <col min="5" max="5" width="9.140625" style="62" customWidth="1" collapsed="1"/>
    <col min="6" max="6" width="16.28515625" style="62" bestFit="1" customWidth="1" collapsed="1"/>
    <col min="7" max="12" width="6.7109375" style="62" customWidth="1"/>
    <col min="13" max="13" width="6.7109375" style="62" customWidth="1" collapsed="1"/>
    <col min="14" max="38" width="6.7109375" style="62" customWidth="1"/>
    <col min="39" max="40" width="7.85546875" style="62" customWidth="1"/>
    <col min="41" max="41" width="6.7109375" style="62" customWidth="1" collapsed="1"/>
    <col min="42" max="42" width="9.140625" style="62" collapsed="1"/>
    <col min="43" max="43" width="9.140625" style="62"/>
    <col min="44" max="44" width="9.140625" style="62" collapsed="1"/>
    <col min="45" max="49" width="9.140625" style="62"/>
    <col min="50" max="16384" width="9.140625" style="62" collapsed="1"/>
  </cols>
  <sheetData>
    <row r="1" spans="1:41" s="30" customFormat="1" ht="16.5" x14ac:dyDescent="0.25">
      <c r="B1" s="146" t="s">
        <v>1510</v>
      </c>
      <c r="C1" s="146"/>
      <c r="AI1" s="142" t="s">
        <v>1512</v>
      </c>
    </row>
    <row r="2" spans="1:41" s="30" customFormat="1" ht="18.75" x14ac:dyDescent="0.25">
      <c r="B2" s="147" t="s">
        <v>1511</v>
      </c>
      <c r="C2" s="147"/>
      <c r="AI2" s="143" t="s">
        <v>1513</v>
      </c>
    </row>
    <row r="3" spans="1:41" s="30" customFormat="1" x14ac:dyDescent="0.25"/>
    <row r="4" spans="1:41" ht="4.7" customHeight="1" x14ac:dyDescent="0.25">
      <c r="A4" s="59"/>
      <c r="B4" s="60"/>
      <c r="C4" s="61"/>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row>
    <row r="5" spans="1:41" ht="62.1" customHeight="1" x14ac:dyDescent="0.25">
      <c r="A5" s="160" t="s">
        <v>105</v>
      </c>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row>
    <row r="6" spans="1:41" s="64" customFormat="1" ht="23.25" customHeight="1" x14ac:dyDescent="0.25">
      <c r="A6" s="159" t="s">
        <v>42</v>
      </c>
      <c r="B6" s="159" t="s">
        <v>4</v>
      </c>
      <c r="C6" s="159" t="s">
        <v>5</v>
      </c>
      <c r="D6" s="159" t="s">
        <v>44</v>
      </c>
      <c r="E6" s="159" t="s">
        <v>3</v>
      </c>
      <c r="F6" s="159" t="s">
        <v>11</v>
      </c>
      <c r="G6" s="159" t="s">
        <v>31</v>
      </c>
      <c r="H6" s="159"/>
      <c r="I6" s="159"/>
      <c r="J6" s="159"/>
      <c r="K6" s="159"/>
      <c r="L6" s="159"/>
      <c r="M6" s="159"/>
      <c r="N6" s="159" t="s">
        <v>36</v>
      </c>
      <c r="O6" s="159"/>
      <c r="P6" s="159"/>
      <c r="Q6" s="159"/>
      <c r="R6" s="159"/>
      <c r="S6" s="159"/>
      <c r="T6" s="159"/>
      <c r="U6" s="159"/>
      <c r="V6" s="159"/>
      <c r="W6" s="159"/>
      <c r="X6" s="159"/>
      <c r="Y6" s="159"/>
      <c r="Z6" s="159"/>
      <c r="AA6" s="159"/>
      <c r="AB6" s="159"/>
      <c r="AC6" s="159"/>
      <c r="AD6" s="63"/>
      <c r="AE6" s="159" t="s">
        <v>63</v>
      </c>
      <c r="AF6" s="159"/>
      <c r="AG6" s="159"/>
      <c r="AH6" s="159"/>
      <c r="AI6" s="159" t="s">
        <v>64</v>
      </c>
      <c r="AJ6" s="159"/>
      <c r="AK6" s="159"/>
      <c r="AL6" s="159"/>
      <c r="AM6" s="159" t="s">
        <v>66</v>
      </c>
      <c r="AN6" s="159" t="s">
        <v>67</v>
      </c>
      <c r="AO6" s="159" t="s">
        <v>7</v>
      </c>
    </row>
    <row r="7" spans="1:41" s="64" customFormat="1" ht="25.5" customHeight="1" x14ac:dyDescent="0.25">
      <c r="A7" s="159"/>
      <c r="B7" s="159"/>
      <c r="C7" s="159"/>
      <c r="D7" s="159"/>
      <c r="E7" s="159"/>
      <c r="F7" s="159"/>
      <c r="G7" s="159" t="s">
        <v>34</v>
      </c>
      <c r="H7" s="159" t="s">
        <v>33</v>
      </c>
      <c r="I7" s="159"/>
      <c r="J7" s="159"/>
      <c r="K7" s="159"/>
      <c r="L7" s="159"/>
      <c r="M7" s="159"/>
      <c r="N7" s="159" t="s">
        <v>34</v>
      </c>
      <c r="O7" s="159"/>
      <c r="P7" s="159" t="s">
        <v>33</v>
      </c>
      <c r="Q7" s="159"/>
      <c r="R7" s="159"/>
      <c r="S7" s="159"/>
      <c r="T7" s="159"/>
      <c r="U7" s="159"/>
      <c r="V7" s="159"/>
      <c r="W7" s="159"/>
      <c r="X7" s="159"/>
      <c r="Y7" s="159"/>
      <c r="Z7" s="159"/>
      <c r="AA7" s="159"/>
      <c r="AB7" s="159"/>
      <c r="AC7" s="159"/>
      <c r="AD7" s="159"/>
      <c r="AE7" s="159" t="s">
        <v>34</v>
      </c>
      <c r="AF7" s="159"/>
      <c r="AG7" s="159" t="s">
        <v>33</v>
      </c>
      <c r="AH7" s="159"/>
      <c r="AI7" s="159" t="s">
        <v>34</v>
      </c>
      <c r="AJ7" s="159"/>
      <c r="AK7" s="159" t="s">
        <v>33</v>
      </c>
      <c r="AL7" s="159"/>
      <c r="AM7" s="159"/>
      <c r="AN7" s="159"/>
      <c r="AO7" s="159"/>
    </row>
    <row r="8" spans="1:41" s="64" customFormat="1" ht="36" customHeight="1" x14ac:dyDescent="0.25">
      <c r="A8" s="159"/>
      <c r="B8" s="159"/>
      <c r="C8" s="159"/>
      <c r="D8" s="159"/>
      <c r="E8" s="159"/>
      <c r="F8" s="159"/>
      <c r="G8" s="159"/>
      <c r="H8" s="159" t="s">
        <v>32</v>
      </c>
      <c r="I8" s="159"/>
      <c r="J8" s="159"/>
      <c r="K8" s="159" t="s">
        <v>35</v>
      </c>
      <c r="L8" s="159"/>
      <c r="M8" s="159"/>
      <c r="N8" s="159"/>
      <c r="O8" s="159"/>
      <c r="P8" s="159" t="s">
        <v>18</v>
      </c>
      <c r="Q8" s="159"/>
      <c r="R8" s="159"/>
      <c r="S8" s="159" t="s">
        <v>19</v>
      </c>
      <c r="T8" s="159"/>
      <c r="U8" s="159"/>
      <c r="V8" s="159" t="s">
        <v>17</v>
      </c>
      <c r="W8" s="159"/>
      <c r="X8" s="159"/>
      <c r="Y8" s="159" t="s">
        <v>39</v>
      </c>
      <c r="Z8" s="159"/>
      <c r="AA8" s="159"/>
      <c r="AB8" s="159" t="s">
        <v>65</v>
      </c>
      <c r="AC8" s="159"/>
      <c r="AD8" s="159"/>
      <c r="AE8" s="159"/>
      <c r="AF8" s="159"/>
      <c r="AG8" s="159"/>
      <c r="AH8" s="159"/>
      <c r="AI8" s="159"/>
      <c r="AJ8" s="159"/>
      <c r="AK8" s="159"/>
      <c r="AL8" s="159"/>
      <c r="AM8" s="159"/>
      <c r="AN8" s="159"/>
      <c r="AO8" s="159"/>
    </row>
    <row r="9" spans="1:41" ht="45" customHeight="1" x14ac:dyDescent="0.25">
      <c r="A9" s="159"/>
      <c r="B9" s="159"/>
      <c r="C9" s="159"/>
      <c r="D9" s="159"/>
      <c r="E9" s="159"/>
      <c r="F9" s="159"/>
      <c r="G9" s="159"/>
      <c r="H9" s="63" t="s">
        <v>43</v>
      </c>
      <c r="I9" s="63" t="s">
        <v>40</v>
      </c>
      <c r="J9" s="63" t="s">
        <v>41</v>
      </c>
      <c r="K9" s="63" t="s">
        <v>43</v>
      </c>
      <c r="L9" s="63" t="s">
        <v>40</v>
      </c>
      <c r="M9" s="63" t="s">
        <v>41</v>
      </c>
      <c r="N9" s="63" t="s">
        <v>37</v>
      </c>
      <c r="O9" s="63" t="s">
        <v>38</v>
      </c>
      <c r="P9" s="63" t="s">
        <v>43</v>
      </c>
      <c r="Q9" s="63" t="s">
        <v>40</v>
      </c>
      <c r="R9" s="63" t="s">
        <v>41</v>
      </c>
      <c r="S9" s="63" t="s">
        <v>43</v>
      </c>
      <c r="T9" s="63" t="s">
        <v>40</v>
      </c>
      <c r="U9" s="63" t="s">
        <v>41</v>
      </c>
      <c r="V9" s="63" t="s">
        <v>43</v>
      </c>
      <c r="W9" s="63" t="s">
        <v>40</v>
      </c>
      <c r="X9" s="63" t="s">
        <v>41</v>
      </c>
      <c r="Y9" s="63" t="s">
        <v>43</v>
      </c>
      <c r="Z9" s="63" t="s">
        <v>40</v>
      </c>
      <c r="AA9" s="63" t="s">
        <v>41</v>
      </c>
      <c r="AB9" s="63" t="s">
        <v>43</v>
      </c>
      <c r="AC9" s="63" t="s">
        <v>40</v>
      </c>
      <c r="AD9" s="63" t="s">
        <v>41</v>
      </c>
      <c r="AE9" s="63" t="s">
        <v>37</v>
      </c>
      <c r="AF9" s="63" t="s">
        <v>38</v>
      </c>
      <c r="AG9" s="63" t="s">
        <v>26</v>
      </c>
      <c r="AH9" s="63" t="s">
        <v>17</v>
      </c>
      <c r="AI9" s="63" t="s">
        <v>37</v>
      </c>
      <c r="AJ9" s="63" t="s">
        <v>38</v>
      </c>
      <c r="AK9" s="63" t="s">
        <v>26</v>
      </c>
      <c r="AL9" s="63" t="s">
        <v>17</v>
      </c>
      <c r="AM9" s="159"/>
      <c r="AN9" s="159"/>
      <c r="AO9" s="159"/>
    </row>
    <row r="10" spans="1:41" ht="110.25" customHeight="1" x14ac:dyDescent="0.25">
      <c r="A10" s="63">
        <v>1</v>
      </c>
      <c r="B10" s="65" t="s">
        <v>382</v>
      </c>
      <c r="C10" s="66" t="s">
        <v>201</v>
      </c>
      <c r="D10" s="10" t="s">
        <v>125</v>
      </c>
      <c r="E10" s="51" t="s">
        <v>126</v>
      </c>
      <c r="F10" s="46" t="s">
        <v>183</v>
      </c>
      <c r="G10" s="51">
        <f>SUM(G11:G13)</f>
        <v>8</v>
      </c>
      <c r="H10" s="51">
        <f t="shared" ref="H10:AB10" si="0">SUM(H11:H13)</f>
        <v>0</v>
      </c>
      <c r="I10" s="51">
        <f t="shared" si="0"/>
        <v>0</v>
      </c>
      <c r="J10" s="51">
        <f t="shared" si="0"/>
        <v>0</v>
      </c>
      <c r="K10" s="51">
        <f t="shared" si="0"/>
        <v>8</v>
      </c>
      <c r="L10" s="51">
        <f t="shared" si="0"/>
        <v>8</v>
      </c>
      <c r="M10" s="51">
        <f t="shared" si="0"/>
        <v>0</v>
      </c>
      <c r="N10" s="51">
        <f t="shared" si="0"/>
        <v>8</v>
      </c>
      <c r="O10" s="67">
        <v>1</v>
      </c>
      <c r="P10" s="51">
        <f t="shared" si="0"/>
        <v>7</v>
      </c>
      <c r="Q10" s="51">
        <f t="shared" si="0"/>
        <v>7</v>
      </c>
      <c r="R10" s="51">
        <f t="shared" si="0"/>
        <v>0</v>
      </c>
      <c r="S10" s="51">
        <f t="shared" si="0"/>
        <v>1</v>
      </c>
      <c r="T10" s="51">
        <f t="shared" si="0"/>
        <v>1</v>
      </c>
      <c r="U10" s="51">
        <f t="shared" si="0"/>
        <v>0</v>
      </c>
      <c r="V10" s="51">
        <f t="shared" si="0"/>
        <v>0</v>
      </c>
      <c r="W10" s="51">
        <f t="shared" si="0"/>
        <v>0</v>
      </c>
      <c r="X10" s="51">
        <f t="shared" si="0"/>
        <v>0</v>
      </c>
      <c r="Y10" s="51">
        <f t="shared" si="0"/>
        <v>0</v>
      </c>
      <c r="Z10" s="51">
        <f t="shared" si="0"/>
        <v>0</v>
      </c>
      <c r="AA10" s="51">
        <f t="shared" si="0"/>
        <v>0</v>
      </c>
      <c r="AB10" s="51">
        <f t="shared" si="0"/>
        <v>0</v>
      </c>
      <c r="AC10" s="51"/>
      <c r="AD10" s="51"/>
      <c r="AE10" s="51"/>
      <c r="AF10" s="51"/>
      <c r="AG10" s="51"/>
      <c r="AH10" s="51"/>
      <c r="AI10" s="51"/>
      <c r="AJ10" s="51"/>
      <c r="AK10" s="51"/>
      <c r="AL10" s="51"/>
      <c r="AM10" s="51"/>
      <c r="AN10" s="51"/>
      <c r="AO10" s="51"/>
    </row>
    <row r="11" spans="1:41" ht="20.25" customHeight="1" x14ac:dyDescent="0.25">
      <c r="A11" s="51" t="s">
        <v>111</v>
      </c>
      <c r="B11" s="155" t="s">
        <v>108</v>
      </c>
      <c r="C11" s="155"/>
      <c r="D11" s="155"/>
      <c r="E11" s="155"/>
      <c r="F11" s="51"/>
      <c r="G11" s="51">
        <f t="shared" ref="G11:G13" si="1">H11+K11</f>
        <v>1</v>
      </c>
      <c r="H11" s="51">
        <f t="shared" ref="H11:H13" si="2">I11+J11</f>
        <v>0</v>
      </c>
      <c r="I11" s="51"/>
      <c r="J11" s="51"/>
      <c r="K11" s="51">
        <f t="shared" ref="K11:K13" si="3">L11+M11</f>
        <v>1</v>
      </c>
      <c r="L11" s="51">
        <v>1</v>
      </c>
      <c r="M11" s="51"/>
      <c r="N11" s="51">
        <f t="shared" ref="N11:N13" si="4">P11+S11+V11+Y11+AB11</f>
        <v>1</v>
      </c>
      <c r="O11" s="67">
        <v>1</v>
      </c>
      <c r="P11" s="51">
        <f t="shared" ref="P11:P13" si="5">Q11+R11</f>
        <v>0</v>
      </c>
      <c r="Q11" s="51"/>
      <c r="R11" s="51"/>
      <c r="S11" s="51">
        <f t="shared" ref="S11:S13" si="6">T11+U11</f>
        <v>1</v>
      </c>
      <c r="T11" s="51">
        <v>1</v>
      </c>
      <c r="U11" s="51"/>
      <c r="V11" s="51">
        <f t="shared" ref="V11:V13" si="7">W11+X11</f>
        <v>0</v>
      </c>
      <c r="W11" s="51"/>
      <c r="X11" s="51"/>
      <c r="Y11" s="51">
        <f t="shared" ref="Y11:Y13" si="8">Z11+AA11</f>
        <v>0</v>
      </c>
      <c r="Z11" s="51"/>
      <c r="AA11" s="51"/>
      <c r="AB11" s="51">
        <f t="shared" ref="AB11:AB13" si="9">AC11+AD11</f>
        <v>0</v>
      </c>
      <c r="AC11" s="51"/>
      <c r="AD11" s="51"/>
      <c r="AE11" s="51"/>
      <c r="AF11" s="51"/>
      <c r="AG11" s="51"/>
      <c r="AH11" s="51"/>
      <c r="AI11" s="51"/>
      <c r="AJ11" s="51"/>
      <c r="AK11" s="51"/>
      <c r="AL11" s="51"/>
      <c r="AM11" s="51"/>
      <c r="AN11" s="51"/>
      <c r="AO11" s="51"/>
    </row>
    <row r="12" spans="1:41" ht="20.25" customHeight="1" x14ac:dyDescent="0.25">
      <c r="A12" s="51" t="s">
        <v>112</v>
      </c>
      <c r="B12" s="155" t="s">
        <v>109</v>
      </c>
      <c r="C12" s="155"/>
      <c r="D12" s="155"/>
      <c r="E12" s="155"/>
      <c r="F12" s="51"/>
      <c r="G12" s="51">
        <f t="shared" si="1"/>
        <v>5</v>
      </c>
      <c r="H12" s="51">
        <f t="shared" si="2"/>
        <v>0</v>
      </c>
      <c r="I12" s="51"/>
      <c r="J12" s="51"/>
      <c r="K12" s="51">
        <f t="shared" si="3"/>
        <v>5</v>
      </c>
      <c r="L12" s="51">
        <v>5</v>
      </c>
      <c r="M12" s="51"/>
      <c r="N12" s="51">
        <f t="shared" si="4"/>
        <v>5</v>
      </c>
      <c r="O12" s="51"/>
      <c r="P12" s="51">
        <f t="shared" si="5"/>
        <v>5</v>
      </c>
      <c r="Q12" s="51">
        <v>5</v>
      </c>
      <c r="R12" s="51"/>
      <c r="S12" s="51">
        <f t="shared" si="6"/>
        <v>0</v>
      </c>
      <c r="T12" s="51"/>
      <c r="U12" s="51"/>
      <c r="V12" s="51">
        <f t="shared" si="7"/>
        <v>0</v>
      </c>
      <c r="W12" s="51"/>
      <c r="X12" s="51"/>
      <c r="Y12" s="51">
        <f t="shared" si="8"/>
        <v>0</v>
      </c>
      <c r="Z12" s="51"/>
      <c r="AA12" s="51"/>
      <c r="AB12" s="51">
        <f t="shared" si="9"/>
        <v>0</v>
      </c>
      <c r="AC12" s="51"/>
      <c r="AD12" s="51"/>
      <c r="AE12" s="51"/>
      <c r="AF12" s="51"/>
      <c r="AG12" s="51"/>
      <c r="AH12" s="51"/>
      <c r="AI12" s="51"/>
      <c r="AJ12" s="51"/>
      <c r="AK12" s="51"/>
      <c r="AL12" s="51"/>
      <c r="AM12" s="51"/>
      <c r="AN12" s="51"/>
      <c r="AO12" s="51"/>
    </row>
    <row r="13" spans="1:41" ht="20.25" customHeight="1" x14ac:dyDescent="0.25">
      <c r="A13" s="51" t="s">
        <v>113</v>
      </c>
      <c r="B13" s="155" t="s">
        <v>110</v>
      </c>
      <c r="C13" s="155"/>
      <c r="D13" s="155"/>
      <c r="E13" s="155"/>
      <c r="F13" s="51"/>
      <c r="G13" s="51">
        <f t="shared" si="1"/>
        <v>2</v>
      </c>
      <c r="H13" s="51">
        <f t="shared" si="2"/>
        <v>0</v>
      </c>
      <c r="I13" s="51"/>
      <c r="J13" s="51"/>
      <c r="K13" s="51">
        <f t="shared" si="3"/>
        <v>2</v>
      </c>
      <c r="L13" s="51">
        <v>2</v>
      </c>
      <c r="M13" s="51"/>
      <c r="N13" s="51">
        <f t="shared" si="4"/>
        <v>2</v>
      </c>
      <c r="O13" s="67">
        <v>1</v>
      </c>
      <c r="P13" s="51">
        <f t="shared" si="5"/>
        <v>2</v>
      </c>
      <c r="Q13" s="51">
        <v>2</v>
      </c>
      <c r="R13" s="51"/>
      <c r="S13" s="51">
        <f t="shared" si="6"/>
        <v>0</v>
      </c>
      <c r="T13" s="51"/>
      <c r="U13" s="51"/>
      <c r="V13" s="51">
        <f t="shared" si="7"/>
        <v>0</v>
      </c>
      <c r="W13" s="51"/>
      <c r="X13" s="51"/>
      <c r="Y13" s="51">
        <f t="shared" si="8"/>
        <v>0</v>
      </c>
      <c r="Z13" s="51"/>
      <c r="AA13" s="51"/>
      <c r="AB13" s="51">
        <f t="shared" si="9"/>
        <v>0</v>
      </c>
      <c r="AC13" s="51"/>
      <c r="AD13" s="51"/>
      <c r="AE13" s="51"/>
      <c r="AF13" s="51"/>
      <c r="AG13" s="51"/>
      <c r="AH13" s="51"/>
      <c r="AI13" s="51"/>
      <c r="AJ13" s="51"/>
      <c r="AK13" s="51"/>
      <c r="AL13" s="51"/>
      <c r="AM13" s="51"/>
      <c r="AN13" s="51"/>
      <c r="AO13" s="51"/>
    </row>
    <row r="14" spans="1:41" ht="48.75" customHeight="1" x14ac:dyDescent="0.25">
      <c r="A14" s="63">
        <v>2</v>
      </c>
      <c r="B14" s="65" t="s">
        <v>383</v>
      </c>
      <c r="C14" s="66" t="s">
        <v>193</v>
      </c>
      <c r="D14" s="10" t="s">
        <v>125</v>
      </c>
      <c r="E14" s="51" t="s">
        <v>126</v>
      </c>
      <c r="F14" s="46" t="s">
        <v>183</v>
      </c>
      <c r="G14" s="51">
        <f>SUM(G15:G17)</f>
        <v>14</v>
      </c>
      <c r="H14" s="51">
        <f t="shared" ref="H14:N14" si="10">SUM(H15:H17)</f>
        <v>0</v>
      </c>
      <c r="I14" s="51">
        <f t="shared" si="10"/>
        <v>0</v>
      </c>
      <c r="J14" s="51">
        <f t="shared" si="10"/>
        <v>0</v>
      </c>
      <c r="K14" s="51">
        <f t="shared" si="10"/>
        <v>14</v>
      </c>
      <c r="L14" s="51">
        <f t="shared" si="10"/>
        <v>14</v>
      </c>
      <c r="M14" s="51">
        <f t="shared" si="10"/>
        <v>0</v>
      </c>
      <c r="N14" s="51">
        <f t="shared" si="10"/>
        <v>14</v>
      </c>
      <c r="O14" s="67">
        <v>1</v>
      </c>
      <c r="P14" s="51">
        <f t="shared" ref="P14:AB14" si="11">SUM(P15:P17)</f>
        <v>0</v>
      </c>
      <c r="Q14" s="51">
        <f t="shared" si="11"/>
        <v>0</v>
      </c>
      <c r="R14" s="51">
        <f t="shared" si="11"/>
        <v>0</v>
      </c>
      <c r="S14" s="51">
        <f t="shared" si="11"/>
        <v>14</v>
      </c>
      <c r="T14" s="51">
        <f t="shared" si="11"/>
        <v>14</v>
      </c>
      <c r="U14" s="51">
        <f t="shared" si="11"/>
        <v>0</v>
      </c>
      <c r="V14" s="51">
        <f t="shared" si="11"/>
        <v>0</v>
      </c>
      <c r="W14" s="51">
        <f t="shared" si="11"/>
        <v>0</v>
      </c>
      <c r="X14" s="51">
        <f t="shared" si="11"/>
        <v>0</v>
      </c>
      <c r="Y14" s="51">
        <f t="shared" si="11"/>
        <v>0</v>
      </c>
      <c r="Z14" s="51">
        <f t="shared" si="11"/>
        <v>0</v>
      </c>
      <c r="AA14" s="51">
        <f t="shared" si="11"/>
        <v>0</v>
      </c>
      <c r="AB14" s="51">
        <f t="shared" si="11"/>
        <v>0</v>
      </c>
      <c r="AC14" s="51"/>
      <c r="AD14" s="51"/>
      <c r="AE14" s="51"/>
      <c r="AF14" s="51"/>
      <c r="AG14" s="51"/>
      <c r="AH14" s="51"/>
      <c r="AI14" s="51"/>
      <c r="AJ14" s="51"/>
      <c r="AK14" s="51"/>
      <c r="AL14" s="51"/>
      <c r="AM14" s="51"/>
      <c r="AN14" s="51"/>
      <c r="AO14" s="51"/>
    </row>
    <row r="15" spans="1:41" ht="21.75" customHeight="1" x14ac:dyDescent="0.25">
      <c r="A15" s="51" t="s">
        <v>114</v>
      </c>
      <c r="B15" s="155" t="s">
        <v>108</v>
      </c>
      <c r="C15" s="155"/>
      <c r="D15" s="155"/>
      <c r="E15" s="155"/>
      <c r="F15" s="51"/>
      <c r="G15" s="51">
        <f t="shared" ref="G15:G17" si="12">H15+K15</f>
        <v>2</v>
      </c>
      <c r="H15" s="51">
        <f t="shared" ref="H15:H17" si="13">I15+J15</f>
        <v>0</v>
      </c>
      <c r="I15" s="51"/>
      <c r="J15" s="51"/>
      <c r="K15" s="51">
        <f t="shared" ref="K15:K17" si="14">L15+M15</f>
        <v>2</v>
      </c>
      <c r="L15" s="51">
        <v>2</v>
      </c>
      <c r="M15" s="51"/>
      <c r="N15" s="51">
        <f t="shared" ref="N15:N17" si="15">P15+S15+V15+Y15+AB15</f>
        <v>2</v>
      </c>
      <c r="O15" s="67">
        <v>1</v>
      </c>
      <c r="P15" s="51">
        <f t="shared" ref="P15:P17" si="16">Q15+R15</f>
        <v>0</v>
      </c>
      <c r="Q15" s="51"/>
      <c r="R15" s="51"/>
      <c r="S15" s="51">
        <f t="shared" ref="S15:S17" si="17">T15+U15</f>
        <v>2</v>
      </c>
      <c r="T15" s="51">
        <v>2</v>
      </c>
      <c r="U15" s="51"/>
      <c r="V15" s="51">
        <f t="shared" ref="V15:V17" si="18">W15+X15</f>
        <v>0</v>
      </c>
      <c r="W15" s="51"/>
      <c r="X15" s="51"/>
      <c r="Y15" s="51">
        <f t="shared" ref="Y15:Y17" si="19">Z15+AA15</f>
        <v>0</v>
      </c>
      <c r="Z15" s="51"/>
      <c r="AA15" s="51"/>
      <c r="AB15" s="51">
        <f t="shared" ref="AB15:AB17" si="20">AC15+AD15</f>
        <v>0</v>
      </c>
      <c r="AC15" s="51"/>
      <c r="AD15" s="51"/>
      <c r="AE15" s="51"/>
      <c r="AF15" s="51"/>
      <c r="AG15" s="51"/>
      <c r="AH15" s="51"/>
      <c r="AI15" s="51"/>
      <c r="AJ15" s="51"/>
      <c r="AK15" s="51"/>
      <c r="AL15" s="51"/>
      <c r="AM15" s="51"/>
      <c r="AN15" s="51"/>
      <c r="AO15" s="51"/>
    </row>
    <row r="16" spans="1:41" ht="21.75" customHeight="1" x14ac:dyDescent="0.25">
      <c r="A16" s="51" t="s">
        <v>115</v>
      </c>
      <c r="B16" s="155" t="s">
        <v>109</v>
      </c>
      <c r="C16" s="155"/>
      <c r="D16" s="155"/>
      <c r="E16" s="155"/>
      <c r="F16" s="51"/>
      <c r="G16" s="51">
        <f t="shared" si="12"/>
        <v>12</v>
      </c>
      <c r="H16" s="51">
        <f t="shared" si="13"/>
        <v>0</v>
      </c>
      <c r="I16" s="51"/>
      <c r="J16" s="51"/>
      <c r="K16" s="51">
        <f t="shared" si="14"/>
        <v>12</v>
      </c>
      <c r="L16" s="51">
        <v>12</v>
      </c>
      <c r="M16" s="51"/>
      <c r="N16" s="51">
        <f t="shared" si="15"/>
        <v>12</v>
      </c>
      <c r="O16" s="67">
        <v>1</v>
      </c>
      <c r="P16" s="51">
        <f t="shared" si="16"/>
        <v>0</v>
      </c>
      <c r="Q16" s="51"/>
      <c r="R16" s="51"/>
      <c r="S16" s="51">
        <f t="shared" si="17"/>
        <v>12</v>
      </c>
      <c r="T16" s="51">
        <v>12</v>
      </c>
      <c r="U16" s="51"/>
      <c r="V16" s="51">
        <f t="shared" si="18"/>
        <v>0</v>
      </c>
      <c r="W16" s="51"/>
      <c r="X16" s="51"/>
      <c r="Y16" s="51">
        <f t="shared" si="19"/>
        <v>0</v>
      </c>
      <c r="Z16" s="51"/>
      <c r="AA16" s="51"/>
      <c r="AB16" s="51">
        <f t="shared" si="20"/>
        <v>0</v>
      </c>
      <c r="AC16" s="51"/>
      <c r="AD16" s="51"/>
      <c r="AE16" s="51"/>
      <c r="AF16" s="51"/>
      <c r="AG16" s="51"/>
      <c r="AH16" s="51"/>
      <c r="AI16" s="51"/>
      <c r="AJ16" s="51"/>
      <c r="AK16" s="51"/>
      <c r="AL16" s="51"/>
      <c r="AM16" s="51"/>
      <c r="AN16" s="51"/>
      <c r="AO16" s="51"/>
    </row>
    <row r="17" spans="1:41" ht="21.75" customHeight="1" x14ac:dyDescent="0.25">
      <c r="A17" s="51" t="s">
        <v>116</v>
      </c>
      <c r="B17" s="155" t="s">
        <v>110</v>
      </c>
      <c r="C17" s="155"/>
      <c r="D17" s="155"/>
      <c r="E17" s="155"/>
      <c r="F17" s="51"/>
      <c r="G17" s="51">
        <f t="shared" si="12"/>
        <v>0</v>
      </c>
      <c r="H17" s="51">
        <f t="shared" si="13"/>
        <v>0</v>
      </c>
      <c r="I17" s="51"/>
      <c r="J17" s="51"/>
      <c r="K17" s="51">
        <f t="shared" si="14"/>
        <v>0</v>
      </c>
      <c r="L17" s="51"/>
      <c r="M17" s="51"/>
      <c r="N17" s="51">
        <f t="shared" si="15"/>
        <v>0</v>
      </c>
      <c r="O17" s="67">
        <v>1</v>
      </c>
      <c r="P17" s="51">
        <f t="shared" si="16"/>
        <v>0</v>
      </c>
      <c r="Q17" s="51"/>
      <c r="R17" s="51"/>
      <c r="S17" s="51">
        <f t="shared" si="17"/>
        <v>0</v>
      </c>
      <c r="T17" s="51"/>
      <c r="U17" s="51"/>
      <c r="V17" s="51">
        <f t="shared" si="18"/>
        <v>0</v>
      </c>
      <c r="W17" s="51"/>
      <c r="X17" s="51"/>
      <c r="Y17" s="51">
        <f t="shared" si="19"/>
        <v>0</v>
      </c>
      <c r="Z17" s="51"/>
      <c r="AA17" s="51"/>
      <c r="AB17" s="51">
        <f t="shared" si="20"/>
        <v>0</v>
      </c>
      <c r="AC17" s="51"/>
      <c r="AD17" s="51"/>
      <c r="AE17" s="51"/>
      <c r="AF17" s="51"/>
      <c r="AG17" s="51"/>
      <c r="AH17" s="51"/>
      <c r="AI17" s="51"/>
      <c r="AJ17" s="51"/>
      <c r="AK17" s="51"/>
      <c r="AL17" s="51"/>
      <c r="AM17" s="51"/>
      <c r="AN17" s="51"/>
      <c r="AO17" s="51"/>
    </row>
    <row r="18" spans="1:41" ht="41.25" customHeight="1" x14ac:dyDescent="0.25">
      <c r="A18" s="63">
        <v>3</v>
      </c>
      <c r="B18" s="65" t="s">
        <v>384</v>
      </c>
      <c r="C18" s="66" t="s">
        <v>191</v>
      </c>
      <c r="D18" s="10" t="s">
        <v>125</v>
      </c>
      <c r="E18" s="51" t="s">
        <v>126</v>
      </c>
      <c r="F18" s="46" t="s">
        <v>183</v>
      </c>
      <c r="G18" s="51">
        <f>SUM(G19:G21)</f>
        <v>48</v>
      </c>
      <c r="H18" s="51">
        <f t="shared" ref="H18:N18" si="21">SUM(H19:H21)</f>
        <v>0</v>
      </c>
      <c r="I18" s="51">
        <f t="shared" si="21"/>
        <v>0</v>
      </c>
      <c r="J18" s="51">
        <f t="shared" si="21"/>
        <v>0</v>
      </c>
      <c r="K18" s="51">
        <f t="shared" si="21"/>
        <v>48</v>
      </c>
      <c r="L18" s="51">
        <f t="shared" si="21"/>
        <v>48</v>
      </c>
      <c r="M18" s="51">
        <f t="shared" si="21"/>
        <v>0</v>
      </c>
      <c r="N18" s="51">
        <f t="shared" si="21"/>
        <v>48</v>
      </c>
      <c r="O18" s="67">
        <v>1</v>
      </c>
      <c r="P18" s="51">
        <f t="shared" ref="P18:AB18" si="22">SUM(P19:P21)</f>
        <v>0</v>
      </c>
      <c r="Q18" s="51">
        <f t="shared" si="22"/>
        <v>0</v>
      </c>
      <c r="R18" s="51">
        <f t="shared" si="22"/>
        <v>0</v>
      </c>
      <c r="S18" s="51">
        <f t="shared" si="22"/>
        <v>48</v>
      </c>
      <c r="T18" s="51">
        <f t="shared" si="22"/>
        <v>48</v>
      </c>
      <c r="U18" s="51">
        <f t="shared" si="22"/>
        <v>0</v>
      </c>
      <c r="V18" s="51">
        <f t="shared" si="22"/>
        <v>0</v>
      </c>
      <c r="W18" s="51">
        <f t="shared" si="22"/>
        <v>0</v>
      </c>
      <c r="X18" s="51">
        <f t="shared" si="22"/>
        <v>0</v>
      </c>
      <c r="Y18" s="51">
        <f t="shared" si="22"/>
        <v>0</v>
      </c>
      <c r="Z18" s="51">
        <f t="shared" si="22"/>
        <v>0</v>
      </c>
      <c r="AA18" s="51">
        <f t="shared" si="22"/>
        <v>0</v>
      </c>
      <c r="AB18" s="51">
        <f t="shared" si="22"/>
        <v>0</v>
      </c>
      <c r="AC18" s="51"/>
      <c r="AD18" s="51"/>
      <c r="AE18" s="51"/>
      <c r="AF18" s="51"/>
      <c r="AG18" s="51"/>
      <c r="AH18" s="51"/>
      <c r="AI18" s="51"/>
      <c r="AJ18" s="51"/>
      <c r="AK18" s="51"/>
      <c r="AL18" s="51"/>
      <c r="AM18" s="51"/>
      <c r="AN18" s="51"/>
      <c r="AO18" s="51"/>
    </row>
    <row r="19" spans="1:41" ht="20.25" customHeight="1" x14ac:dyDescent="0.25">
      <c r="A19" s="51" t="s">
        <v>117</v>
      </c>
      <c r="B19" s="155" t="s">
        <v>108</v>
      </c>
      <c r="C19" s="155"/>
      <c r="D19" s="155"/>
      <c r="E19" s="155"/>
      <c r="F19" s="51"/>
      <c r="G19" s="51">
        <f t="shared" ref="G19:G21" si="23">H19+K19</f>
        <v>8</v>
      </c>
      <c r="H19" s="51">
        <f t="shared" ref="H19:H21" si="24">I19+J19</f>
        <v>0</v>
      </c>
      <c r="I19" s="51"/>
      <c r="J19" s="51"/>
      <c r="K19" s="51">
        <f t="shared" ref="K19:K21" si="25">L19+M19</f>
        <v>8</v>
      </c>
      <c r="L19" s="51">
        <v>8</v>
      </c>
      <c r="M19" s="51"/>
      <c r="N19" s="51">
        <f t="shared" ref="N19:N21" si="26">P19+S19+V19+Y19+AB19</f>
        <v>8</v>
      </c>
      <c r="O19" s="67">
        <v>1</v>
      </c>
      <c r="P19" s="51">
        <f t="shared" ref="P19:P21" si="27">Q19+R19</f>
        <v>0</v>
      </c>
      <c r="Q19" s="51"/>
      <c r="R19" s="51"/>
      <c r="S19" s="51">
        <f t="shared" ref="S19:S21" si="28">T19+U19</f>
        <v>8</v>
      </c>
      <c r="T19" s="51">
        <v>8</v>
      </c>
      <c r="U19" s="51"/>
      <c r="V19" s="51">
        <f t="shared" ref="V19:V21" si="29">W19+X19</f>
        <v>0</v>
      </c>
      <c r="W19" s="51"/>
      <c r="X19" s="51"/>
      <c r="Y19" s="51">
        <f t="shared" ref="Y19:Y21" si="30">Z19+AA19</f>
        <v>0</v>
      </c>
      <c r="Z19" s="51"/>
      <c r="AA19" s="51"/>
      <c r="AB19" s="51">
        <f t="shared" ref="AB19:AB21" si="31">AC19+AD19</f>
        <v>0</v>
      </c>
      <c r="AC19" s="51"/>
      <c r="AD19" s="51"/>
      <c r="AE19" s="51"/>
      <c r="AF19" s="51"/>
      <c r="AG19" s="51"/>
      <c r="AH19" s="51"/>
      <c r="AI19" s="51"/>
      <c r="AJ19" s="51"/>
      <c r="AK19" s="51"/>
      <c r="AL19" s="51"/>
      <c r="AM19" s="51"/>
      <c r="AN19" s="51"/>
      <c r="AO19" s="51"/>
    </row>
    <row r="20" spans="1:41" ht="20.25" customHeight="1" x14ac:dyDescent="0.25">
      <c r="A20" s="51" t="s">
        <v>118</v>
      </c>
      <c r="B20" s="155" t="s">
        <v>109</v>
      </c>
      <c r="C20" s="155"/>
      <c r="D20" s="155"/>
      <c r="E20" s="155"/>
      <c r="F20" s="51"/>
      <c r="G20" s="51">
        <f t="shared" si="23"/>
        <v>4</v>
      </c>
      <c r="H20" s="51">
        <f t="shared" si="24"/>
        <v>0</v>
      </c>
      <c r="I20" s="51"/>
      <c r="J20" s="51"/>
      <c r="K20" s="51">
        <f t="shared" si="25"/>
        <v>4</v>
      </c>
      <c r="L20" s="51">
        <v>4</v>
      </c>
      <c r="M20" s="51"/>
      <c r="N20" s="51">
        <f t="shared" si="26"/>
        <v>4</v>
      </c>
      <c r="O20" s="67">
        <v>1</v>
      </c>
      <c r="P20" s="51">
        <f t="shared" si="27"/>
        <v>0</v>
      </c>
      <c r="Q20" s="51"/>
      <c r="R20" s="51"/>
      <c r="S20" s="51">
        <f t="shared" si="28"/>
        <v>4</v>
      </c>
      <c r="T20" s="51">
        <v>4</v>
      </c>
      <c r="U20" s="51"/>
      <c r="V20" s="51">
        <f t="shared" si="29"/>
        <v>0</v>
      </c>
      <c r="W20" s="51"/>
      <c r="X20" s="51"/>
      <c r="Y20" s="51">
        <f t="shared" si="30"/>
        <v>0</v>
      </c>
      <c r="Z20" s="51"/>
      <c r="AA20" s="51"/>
      <c r="AB20" s="51">
        <f t="shared" si="31"/>
        <v>0</v>
      </c>
      <c r="AC20" s="51"/>
      <c r="AD20" s="51"/>
      <c r="AE20" s="51"/>
      <c r="AF20" s="51"/>
      <c r="AG20" s="51"/>
      <c r="AH20" s="51"/>
      <c r="AI20" s="51"/>
      <c r="AJ20" s="51"/>
      <c r="AK20" s="51"/>
      <c r="AL20" s="51"/>
      <c r="AM20" s="51"/>
      <c r="AN20" s="51"/>
      <c r="AO20" s="51"/>
    </row>
    <row r="21" spans="1:41" ht="20.25" customHeight="1" x14ac:dyDescent="0.25">
      <c r="A21" s="51" t="s">
        <v>119</v>
      </c>
      <c r="B21" s="155" t="s">
        <v>110</v>
      </c>
      <c r="C21" s="155"/>
      <c r="D21" s="155"/>
      <c r="E21" s="155"/>
      <c r="F21" s="51"/>
      <c r="G21" s="51">
        <f t="shared" si="23"/>
        <v>36</v>
      </c>
      <c r="H21" s="51">
        <f t="shared" si="24"/>
        <v>0</v>
      </c>
      <c r="I21" s="51"/>
      <c r="J21" s="51"/>
      <c r="K21" s="51">
        <f t="shared" si="25"/>
        <v>36</v>
      </c>
      <c r="L21" s="51">
        <v>36</v>
      </c>
      <c r="M21" s="51"/>
      <c r="N21" s="51">
        <f t="shared" si="26"/>
        <v>36</v>
      </c>
      <c r="O21" s="67">
        <v>1</v>
      </c>
      <c r="P21" s="51">
        <f t="shared" si="27"/>
        <v>0</v>
      </c>
      <c r="Q21" s="51"/>
      <c r="R21" s="51"/>
      <c r="S21" s="51">
        <f t="shared" si="28"/>
        <v>36</v>
      </c>
      <c r="T21" s="51">
        <v>36</v>
      </c>
      <c r="U21" s="51"/>
      <c r="V21" s="51">
        <f t="shared" si="29"/>
        <v>0</v>
      </c>
      <c r="W21" s="51"/>
      <c r="X21" s="51"/>
      <c r="Y21" s="51">
        <f t="shared" si="30"/>
        <v>0</v>
      </c>
      <c r="Z21" s="51"/>
      <c r="AA21" s="51"/>
      <c r="AB21" s="51">
        <f t="shared" si="31"/>
        <v>0</v>
      </c>
      <c r="AC21" s="51"/>
      <c r="AD21" s="51"/>
      <c r="AE21" s="51"/>
      <c r="AF21" s="51"/>
      <c r="AG21" s="51"/>
      <c r="AH21" s="51"/>
      <c r="AI21" s="51"/>
      <c r="AJ21" s="51"/>
      <c r="AK21" s="51"/>
      <c r="AL21" s="51"/>
      <c r="AM21" s="51"/>
      <c r="AN21" s="51"/>
      <c r="AO21" s="51"/>
    </row>
    <row r="22" spans="1:41" ht="53.25" customHeight="1" x14ac:dyDescent="0.25">
      <c r="A22" s="63">
        <v>4</v>
      </c>
      <c r="B22" s="65" t="s">
        <v>385</v>
      </c>
      <c r="C22" s="66" t="s">
        <v>197</v>
      </c>
      <c r="D22" s="10" t="s">
        <v>169</v>
      </c>
      <c r="E22" s="51" t="s">
        <v>126</v>
      </c>
      <c r="F22" s="46" t="s">
        <v>183</v>
      </c>
      <c r="G22" s="51">
        <f>SUM(G23:G25)</f>
        <v>93</v>
      </c>
      <c r="H22" s="51">
        <f t="shared" ref="H22:N22" si="32">SUM(H23:H25)</f>
        <v>0</v>
      </c>
      <c r="I22" s="51">
        <f t="shared" si="32"/>
        <v>0</v>
      </c>
      <c r="J22" s="51">
        <f t="shared" si="32"/>
        <v>0</v>
      </c>
      <c r="K22" s="51">
        <f t="shared" si="32"/>
        <v>93</v>
      </c>
      <c r="L22" s="51">
        <f t="shared" si="32"/>
        <v>53</v>
      </c>
      <c r="M22" s="51">
        <f t="shared" si="32"/>
        <v>40</v>
      </c>
      <c r="N22" s="51">
        <f t="shared" si="32"/>
        <v>93</v>
      </c>
      <c r="O22" s="67">
        <v>1</v>
      </c>
      <c r="P22" s="51">
        <f t="shared" ref="P22:AB22" si="33">SUM(P23:P25)</f>
        <v>43</v>
      </c>
      <c r="Q22" s="51">
        <f t="shared" si="33"/>
        <v>3</v>
      </c>
      <c r="R22" s="51">
        <f t="shared" si="33"/>
        <v>40</v>
      </c>
      <c r="S22" s="51">
        <f t="shared" si="33"/>
        <v>50</v>
      </c>
      <c r="T22" s="51">
        <f t="shared" si="33"/>
        <v>50</v>
      </c>
      <c r="U22" s="51">
        <f t="shared" si="33"/>
        <v>0</v>
      </c>
      <c r="V22" s="51">
        <f t="shared" si="33"/>
        <v>0</v>
      </c>
      <c r="W22" s="51">
        <f t="shared" si="33"/>
        <v>0</v>
      </c>
      <c r="X22" s="51">
        <f t="shared" si="33"/>
        <v>0</v>
      </c>
      <c r="Y22" s="51">
        <f t="shared" si="33"/>
        <v>0</v>
      </c>
      <c r="Z22" s="51">
        <f t="shared" si="33"/>
        <v>0</v>
      </c>
      <c r="AA22" s="51">
        <f t="shared" si="33"/>
        <v>0</v>
      </c>
      <c r="AB22" s="51">
        <f t="shared" si="33"/>
        <v>0</v>
      </c>
      <c r="AC22" s="51"/>
      <c r="AD22" s="51"/>
      <c r="AE22" s="51"/>
      <c r="AF22" s="51"/>
      <c r="AG22" s="51"/>
      <c r="AH22" s="51"/>
      <c r="AI22" s="51"/>
      <c r="AJ22" s="51"/>
      <c r="AK22" s="51"/>
      <c r="AL22" s="51"/>
      <c r="AM22" s="51"/>
      <c r="AN22" s="51"/>
      <c r="AO22" s="51"/>
    </row>
    <row r="23" spans="1:41" ht="19.5" customHeight="1" x14ac:dyDescent="0.25">
      <c r="A23" s="51" t="s">
        <v>386</v>
      </c>
      <c r="B23" s="155" t="s">
        <v>108</v>
      </c>
      <c r="C23" s="155"/>
      <c r="D23" s="155"/>
      <c r="E23" s="155"/>
      <c r="F23" s="51"/>
      <c r="G23" s="51">
        <f t="shared" ref="G23:G25" si="34">H23+K23</f>
        <v>8</v>
      </c>
      <c r="H23" s="51">
        <f t="shared" ref="H23:H25" si="35">I23+J23</f>
        <v>0</v>
      </c>
      <c r="I23" s="51"/>
      <c r="J23" s="51"/>
      <c r="K23" s="51">
        <f t="shared" ref="K23:K25" si="36">L23+M23</f>
        <v>8</v>
      </c>
      <c r="L23" s="51">
        <v>8</v>
      </c>
      <c r="M23" s="51"/>
      <c r="N23" s="51">
        <f t="shared" ref="N23:N25" si="37">P23+S23+V23+Y23+AB23</f>
        <v>8</v>
      </c>
      <c r="O23" s="67">
        <v>1</v>
      </c>
      <c r="P23" s="51">
        <f t="shared" ref="P23:P25" si="38">Q23+R23</f>
        <v>0</v>
      </c>
      <c r="Q23" s="51"/>
      <c r="R23" s="51"/>
      <c r="S23" s="51">
        <f t="shared" ref="S23:S25" si="39">T23+U23</f>
        <v>8</v>
      </c>
      <c r="T23" s="51">
        <v>8</v>
      </c>
      <c r="U23" s="51"/>
      <c r="V23" s="51">
        <f t="shared" ref="V23:V25" si="40">W23+X23</f>
        <v>0</v>
      </c>
      <c r="W23" s="51"/>
      <c r="X23" s="51"/>
      <c r="Y23" s="51">
        <f t="shared" ref="Y23:Y25" si="41">Z23+AA23</f>
        <v>0</v>
      </c>
      <c r="Z23" s="51"/>
      <c r="AA23" s="51"/>
      <c r="AB23" s="51">
        <f t="shared" ref="AB23:AB25" si="42">AC23+AD23</f>
        <v>0</v>
      </c>
      <c r="AC23" s="51"/>
      <c r="AD23" s="51"/>
      <c r="AE23" s="51"/>
      <c r="AF23" s="51"/>
      <c r="AG23" s="51"/>
      <c r="AH23" s="51"/>
      <c r="AI23" s="51"/>
      <c r="AJ23" s="51"/>
      <c r="AK23" s="51"/>
      <c r="AL23" s="51"/>
      <c r="AM23" s="51"/>
      <c r="AN23" s="51"/>
      <c r="AO23" s="51"/>
    </row>
    <row r="24" spans="1:41" ht="19.5" customHeight="1" x14ac:dyDescent="0.25">
      <c r="A24" s="51" t="s">
        <v>387</v>
      </c>
      <c r="B24" s="155" t="s">
        <v>109</v>
      </c>
      <c r="C24" s="155"/>
      <c r="D24" s="155"/>
      <c r="E24" s="155"/>
      <c r="F24" s="51"/>
      <c r="G24" s="51">
        <f t="shared" si="34"/>
        <v>21</v>
      </c>
      <c r="H24" s="51">
        <f t="shared" si="35"/>
        <v>0</v>
      </c>
      <c r="I24" s="51"/>
      <c r="J24" s="51"/>
      <c r="K24" s="51">
        <f t="shared" si="36"/>
        <v>21</v>
      </c>
      <c r="L24" s="51">
        <v>21</v>
      </c>
      <c r="M24" s="51"/>
      <c r="N24" s="51">
        <f t="shared" si="37"/>
        <v>21</v>
      </c>
      <c r="O24" s="67">
        <v>1</v>
      </c>
      <c r="P24" s="51">
        <f t="shared" si="38"/>
        <v>0</v>
      </c>
      <c r="Q24" s="51"/>
      <c r="R24" s="51"/>
      <c r="S24" s="51">
        <f t="shared" si="39"/>
        <v>21</v>
      </c>
      <c r="T24" s="51">
        <v>21</v>
      </c>
      <c r="U24" s="51"/>
      <c r="V24" s="51">
        <f t="shared" si="40"/>
        <v>0</v>
      </c>
      <c r="W24" s="51"/>
      <c r="X24" s="51"/>
      <c r="Y24" s="51">
        <f t="shared" si="41"/>
        <v>0</v>
      </c>
      <c r="Z24" s="51"/>
      <c r="AA24" s="51"/>
      <c r="AB24" s="51">
        <f t="shared" si="42"/>
        <v>0</v>
      </c>
      <c r="AC24" s="51"/>
      <c r="AD24" s="51"/>
      <c r="AE24" s="51"/>
      <c r="AF24" s="51"/>
      <c r="AG24" s="51"/>
      <c r="AH24" s="51"/>
      <c r="AI24" s="51"/>
      <c r="AJ24" s="51"/>
      <c r="AK24" s="51"/>
      <c r="AL24" s="51"/>
      <c r="AM24" s="51"/>
      <c r="AN24" s="51"/>
      <c r="AO24" s="51"/>
    </row>
    <row r="25" spans="1:41" ht="19.5" customHeight="1" x14ac:dyDescent="0.25">
      <c r="A25" s="51" t="s">
        <v>388</v>
      </c>
      <c r="B25" s="155" t="s">
        <v>110</v>
      </c>
      <c r="C25" s="155"/>
      <c r="D25" s="155"/>
      <c r="E25" s="155"/>
      <c r="F25" s="51"/>
      <c r="G25" s="51">
        <f t="shared" si="34"/>
        <v>64</v>
      </c>
      <c r="H25" s="51">
        <f t="shared" si="35"/>
        <v>0</v>
      </c>
      <c r="I25" s="51"/>
      <c r="J25" s="51"/>
      <c r="K25" s="51">
        <f t="shared" si="36"/>
        <v>64</v>
      </c>
      <c r="L25" s="51">
        <v>24</v>
      </c>
      <c r="M25" s="51">
        <v>40</v>
      </c>
      <c r="N25" s="51">
        <f t="shared" si="37"/>
        <v>64</v>
      </c>
      <c r="O25" s="67">
        <v>1</v>
      </c>
      <c r="P25" s="51">
        <f t="shared" si="38"/>
        <v>43</v>
      </c>
      <c r="Q25" s="51">
        <v>3</v>
      </c>
      <c r="R25" s="51">
        <v>40</v>
      </c>
      <c r="S25" s="51">
        <f t="shared" si="39"/>
        <v>21</v>
      </c>
      <c r="T25" s="51">
        <v>21</v>
      </c>
      <c r="U25" s="51"/>
      <c r="V25" s="51">
        <f t="shared" si="40"/>
        <v>0</v>
      </c>
      <c r="W25" s="51"/>
      <c r="X25" s="51"/>
      <c r="Y25" s="51">
        <f t="shared" si="41"/>
        <v>0</v>
      </c>
      <c r="Z25" s="51"/>
      <c r="AA25" s="51"/>
      <c r="AB25" s="51">
        <f t="shared" si="42"/>
        <v>0</v>
      </c>
      <c r="AC25" s="51"/>
      <c r="AD25" s="51"/>
      <c r="AE25" s="51"/>
      <c r="AF25" s="51"/>
      <c r="AG25" s="51"/>
      <c r="AH25" s="51"/>
      <c r="AI25" s="51"/>
      <c r="AJ25" s="51"/>
      <c r="AK25" s="51"/>
      <c r="AL25" s="51"/>
      <c r="AM25" s="51"/>
      <c r="AN25" s="51"/>
      <c r="AO25" s="51"/>
    </row>
    <row r="26" spans="1:41" ht="38.25" customHeight="1" x14ac:dyDescent="0.25">
      <c r="A26" s="63">
        <v>5</v>
      </c>
      <c r="B26" s="65" t="s">
        <v>389</v>
      </c>
      <c r="C26" s="66" t="s">
        <v>194</v>
      </c>
      <c r="D26" s="10" t="s">
        <v>125</v>
      </c>
      <c r="E26" s="51" t="s">
        <v>126</v>
      </c>
      <c r="F26" s="46" t="s">
        <v>183</v>
      </c>
      <c r="G26" s="51">
        <f>SUM(G27:G29)</f>
        <v>12</v>
      </c>
      <c r="H26" s="51">
        <f t="shared" ref="H26:N26" si="43">SUM(H27:H29)</f>
        <v>0</v>
      </c>
      <c r="I26" s="51">
        <f t="shared" si="43"/>
        <v>0</v>
      </c>
      <c r="J26" s="51">
        <f t="shared" si="43"/>
        <v>0</v>
      </c>
      <c r="K26" s="51">
        <f t="shared" si="43"/>
        <v>12</v>
      </c>
      <c r="L26" s="51">
        <f t="shared" si="43"/>
        <v>7</v>
      </c>
      <c r="M26" s="51">
        <f t="shared" si="43"/>
        <v>5</v>
      </c>
      <c r="N26" s="51">
        <f t="shared" si="43"/>
        <v>12</v>
      </c>
      <c r="O26" s="67">
        <v>1</v>
      </c>
      <c r="P26" s="51">
        <f t="shared" ref="P26:AB26" si="44">SUM(P27:P29)</f>
        <v>6</v>
      </c>
      <c r="Q26" s="51">
        <f t="shared" si="44"/>
        <v>2</v>
      </c>
      <c r="R26" s="51">
        <f t="shared" si="44"/>
        <v>4</v>
      </c>
      <c r="S26" s="51">
        <f t="shared" si="44"/>
        <v>6</v>
      </c>
      <c r="T26" s="51">
        <f t="shared" si="44"/>
        <v>6</v>
      </c>
      <c r="U26" s="51">
        <f t="shared" si="44"/>
        <v>0</v>
      </c>
      <c r="V26" s="51">
        <f t="shared" si="44"/>
        <v>0</v>
      </c>
      <c r="W26" s="51">
        <f t="shared" si="44"/>
        <v>0</v>
      </c>
      <c r="X26" s="51">
        <f t="shared" si="44"/>
        <v>0</v>
      </c>
      <c r="Y26" s="51">
        <f t="shared" si="44"/>
        <v>0</v>
      </c>
      <c r="Z26" s="51">
        <f t="shared" si="44"/>
        <v>0</v>
      </c>
      <c r="AA26" s="51">
        <f t="shared" si="44"/>
        <v>0</v>
      </c>
      <c r="AB26" s="51">
        <f t="shared" si="44"/>
        <v>0</v>
      </c>
      <c r="AC26" s="51"/>
      <c r="AD26" s="51"/>
      <c r="AE26" s="51"/>
      <c r="AF26" s="51"/>
      <c r="AG26" s="51"/>
      <c r="AH26" s="51"/>
      <c r="AI26" s="51"/>
      <c r="AJ26" s="51"/>
      <c r="AK26" s="51"/>
      <c r="AL26" s="51"/>
      <c r="AM26" s="51"/>
      <c r="AN26" s="51"/>
      <c r="AO26" s="51"/>
    </row>
    <row r="27" spans="1:41" ht="22.5" customHeight="1" x14ac:dyDescent="0.25">
      <c r="A27" s="51" t="s">
        <v>390</v>
      </c>
      <c r="B27" s="155" t="s">
        <v>108</v>
      </c>
      <c r="C27" s="155"/>
      <c r="D27" s="155"/>
      <c r="E27" s="155"/>
      <c r="F27" s="51"/>
      <c r="G27" s="51">
        <f t="shared" ref="G27:G29" si="45">H27+K27</f>
        <v>2</v>
      </c>
      <c r="H27" s="51">
        <f t="shared" ref="H27:H29" si="46">I27+J27</f>
        <v>0</v>
      </c>
      <c r="I27" s="51"/>
      <c r="J27" s="51"/>
      <c r="K27" s="51">
        <f t="shared" ref="K27:K29" si="47">L27+M27</f>
        <v>2</v>
      </c>
      <c r="L27" s="51">
        <v>2</v>
      </c>
      <c r="M27" s="51"/>
      <c r="N27" s="51">
        <f t="shared" ref="N27:N29" si="48">P27+S27+V27+Y27+AB27</f>
        <v>2</v>
      </c>
      <c r="O27" s="67">
        <v>1</v>
      </c>
      <c r="P27" s="51">
        <f t="shared" ref="P27:P29" si="49">Q27+R27</f>
        <v>0</v>
      </c>
      <c r="Q27" s="51"/>
      <c r="R27" s="51"/>
      <c r="S27" s="51">
        <f t="shared" ref="S27:S29" si="50">T27+U27</f>
        <v>2</v>
      </c>
      <c r="T27" s="51">
        <v>2</v>
      </c>
      <c r="U27" s="51"/>
      <c r="V27" s="51">
        <f t="shared" ref="V27:V29" si="51">W27+X27</f>
        <v>0</v>
      </c>
      <c r="W27" s="51"/>
      <c r="X27" s="51"/>
      <c r="Y27" s="51">
        <f t="shared" ref="Y27:Y29" si="52">Z27+AA27</f>
        <v>0</v>
      </c>
      <c r="Z27" s="51"/>
      <c r="AA27" s="51"/>
      <c r="AB27" s="51">
        <f t="shared" ref="AB27:AB29" si="53">AC27+AD27</f>
        <v>0</v>
      </c>
      <c r="AC27" s="51"/>
      <c r="AD27" s="51"/>
      <c r="AE27" s="51"/>
      <c r="AF27" s="51"/>
      <c r="AG27" s="51"/>
      <c r="AH27" s="51"/>
      <c r="AI27" s="51"/>
      <c r="AJ27" s="51"/>
      <c r="AK27" s="51"/>
      <c r="AL27" s="51"/>
      <c r="AM27" s="51"/>
      <c r="AN27" s="51"/>
      <c r="AO27" s="51"/>
    </row>
    <row r="28" spans="1:41" ht="22.5" customHeight="1" x14ac:dyDescent="0.25">
      <c r="A28" s="51" t="s">
        <v>391</v>
      </c>
      <c r="B28" s="155" t="s">
        <v>109</v>
      </c>
      <c r="C28" s="155"/>
      <c r="D28" s="155"/>
      <c r="E28" s="155"/>
      <c r="F28" s="51"/>
      <c r="G28" s="51">
        <f t="shared" si="45"/>
        <v>2</v>
      </c>
      <c r="H28" s="51">
        <f t="shared" si="46"/>
        <v>0</v>
      </c>
      <c r="I28" s="51"/>
      <c r="J28" s="51"/>
      <c r="K28" s="51">
        <f t="shared" si="47"/>
        <v>2</v>
      </c>
      <c r="L28" s="51">
        <v>2</v>
      </c>
      <c r="M28" s="51"/>
      <c r="N28" s="51">
        <f t="shared" si="48"/>
        <v>2</v>
      </c>
      <c r="O28" s="67">
        <v>1</v>
      </c>
      <c r="P28" s="51">
        <f t="shared" si="49"/>
        <v>0</v>
      </c>
      <c r="Q28" s="51"/>
      <c r="R28" s="51"/>
      <c r="S28" s="51">
        <f t="shared" si="50"/>
        <v>2</v>
      </c>
      <c r="T28" s="51">
        <v>2</v>
      </c>
      <c r="U28" s="51"/>
      <c r="V28" s="51">
        <f t="shared" si="51"/>
        <v>0</v>
      </c>
      <c r="W28" s="51"/>
      <c r="X28" s="51"/>
      <c r="Y28" s="51">
        <f t="shared" si="52"/>
        <v>0</v>
      </c>
      <c r="Z28" s="51"/>
      <c r="AA28" s="51"/>
      <c r="AB28" s="51">
        <f t="shared" si="53"/>
        <v>0</v>
      </c>
      <c r="AC28" s="51"/>
      <c r="AD28" s="51"/>
      <c r="AE28" s="51"/>
      <c r="AF28" s="51"/>
      <c r="AG28" s="51"/>
      <c r="AH28" s="51"/>
      <c r="AI28" s="51"/>
      <c r="AJ28" s="51"/>
      <c r="AK28" s="51"/>
      <c r="AL28" s="51"/>
      <c r="AM28" s="51"/>
      <c r="AN28" s="51"/>
      <c r="AO28" s="51"/>
    </row>
    <row r="29" spans="1:41" ht="22.5" customHeight="1" x14ac:dyDescent="0.25">
      <c r="A29" s="51" t="s">
        <v>392</v>
      </c>
      <c r="B29" s="155" t="s">
        <v>110</v>
      </c>
      <c r="C29" s="155"/>
      <c r="D29" s="155"/>
      <c r="E29" s="155"/>
      <c r="F29" s="51"/>
      <c r="G29" s="51">
        <f t="shared" si="45"/>
        <v>8</v>
      </c>
      <c r="H29" s="51">
        <f t="shared" si="46"/>
        <v>0</v>
      </c>
      <c r="I29" s="51"/>
      <c r="J29" s="51"/>
      <c r="K29" s="51">
        <f t="shared" si="47"/>
        <v>8</v>
      </c>
      <c r="L29" s="51">
        <v>3</v>
      </c>
      <c r="M29" s="51">
        <v>5</v>
      </c>
      <c r="N29" s="51">
        <f t="shared" si="48"/>
        <v>8</v>
      </c>
      <c r="O29" s="67">
        <v>1</v>
      </c>
      <c r="P29" s="51">
        <f t="shared" si="49"/>
        <v>6</v>
      </c>
      <c r="Q29" s="51">
        <v>2</v>
      </c>
      <c r="R29" s="51">
        <v>4</v>
      </c>
      <c r="S29" s="51">
        <f t="shared" si="50"/>
        <v>2</v>
      </c>
      <c r="T29" s="51">
        <v>2</v>
      </c>
      <c r="U29" s="51"/>
      <c r="V29" s="51">
        <f t="shared" si="51"/>
        <v>0</v>
      </c>
      <c r="W29" s="51"/>
      <c r="X29" s="51"/>
      <c r="Y29" s="51">
        <f t="shared" si="52"/>
        <v>0</v>
      </c>
      <c r="Z29" s="51"/>
      <c r="AA29" s="51"/>
      <c r="AB29" s="51">
        <f t="shared" si="53"/>
        <v>0</v>
      </c>
      <c r="AC29" s="51"/>
      <c r="AD29" s="51"/>
      <c r="AE29" s="51"/>
      <c r="AF29" s="51"/>
      <c r="AG29" s="51"/>
      <c r="AH29" s="51"/>
      <c r="AI29" s="51"/>
      <c r="AJ29" s="51"/>
      <c r="AK29" s="51"/>
      <c r="AL29" s="51"/>
      <c r="AM29" s="51"/>
      <c r="AN29" s="51"/>
      <c r="AO29" s="51"/>
    </row>
    <row r="30" spans="1:41" ht="64.5" customHeight="1" x14ac:dyDescent="0.25">
      <c r="A30" s="63">
        <v>6</v>
      </c>
      <c r="B30" s="65" t="s">
        <v>393</v>
      </c>
      <c r="C30" s="66" t="s">
        <v>182</v>
      </c>
      <c r="D30" s="10" t="s">
        <v>125</v>
      </c>
      <c r="E30" s="51" t="s">
        <v>126</v>
      </c>
      <c r="F30" s="46" t="s">
        <v>183</v>
      </c>
      <c r="G30" s="51">
        <f>SUM(G31:G33)</f>
        <v>97</v>
      </c>
      <c r="H30" s="51">
        <f t="shared" ref="H30:N30" si="54">SUM(H31:H33)</f>
        <v>0</v>
      </c>
      <c r="I30" s="51">
        <f t="shared" si="54"/>
        <v>0</v>
      </c>
      <c r="J30" s="51">
        <f t="shared" si="54"/>
        <v>0</v>
      </c>
      <c r="K30" s="51">
        <f t="shared" si="54"/>
        <v>97</v>
      </c>
      <c r="L30" s="51">
        <f t="shared" si="54"/>
        <v>94</v>
      </c>
      <c r="M30" s="51">
        <f t="shared" si="54"/>
        <v>3</v>
      </c>
      <c r="N30" s="51">
        <f t="shared" si="54"/>
        <v>97</v>
      </c>
      <c r="O30" s="67">
        <v>1</v>
      </c>
      <c r="P30" s="51">
        <f t="shared" ref="P30:AB30" si="55">SUM(P31:P33)</f>
        <v>57</v>
      </c>
      <c r="Q30" s="51">
        <f t="shared" si="55"/>
        <v>54</v>
      </c>
      <c r="R30" s="51">
        <f t="shared" si="55"/>
        <v>3</v>
      </c>
      <c r="S30" s="51">
        <f t="shared" si="55"/>
        <v>40</v>
      </c>
      <c r="T30" s="51">
        <f t="shared" si="55"/>
        <v>40</v>
      </c>
      <c r="U30" s="51">
        <f t="shared" si="55"/>
        <v>0</v>
      </c>
      <c r="V30" s="51">
        <f t="shared" si="55"/>
        <v>0</v>
      </c>
      <c r="W30" s="51">
        <f t="shared" si="55"/>
        <v>0</v>
      </c>
      <c r="X30" s="51">
        <f t="shared" si="55"/>
        <v>0</v>
      </c>
      <c r="Y30" s="51">
        <f t="shared" si="55"/>
        <v>0</v>
      </c>
      <c r="Z30" s="51">
        <f t="shared" si="55"/>
        <v>0</v>
      </c>
      <c r="AA30" s="51">
        <f t="shared" si="55"/>
        <v>0</v>
      </c>
      <c r="AB30" s="51">
        <f t="shared" si="55"/>
        <v>0</v>
      </c>
      <c r="AC30" s="51"/>
      <c r="AD30" s="51"/>
      <c r="AE30" s="51"/>
      <c r="AF30" s="51"/>
      <c r="AG30" s="51"/>
      <c r="AH30" s="51"/>
      <c r="AI30" s="51"/>
      <c r="AJ30" s="51"/>
      <c r="AK30" s="51"/>
      <c r="AL30" s="51"/>
      <c r="AM30" s="51"/>
      <c r="AN30" s="51"/>
      <c r="AO30" s="51"/>
    </row>
    <row r="31" spans="1:41" ht="21.75" customHeight="1" x14ac:dyDescent="0.25">
      <c r="A31" s="51" t="s">
        <v>394</v>
      </c>
      <c r="B31" s="155" t="s">
        <v>108</v>
      </c>
      <c r="C31" s="155"/>
      <c r="D31" s="155"/>
      <c r="E31" s="155"/>
      <c r="F31" s="51"/>
      <c r="G31" s="51">
        <f t="shared" ref="G31:G33" si="56">H31+K31</f>
        <v>12</v>
      </c>
      <c r="H31" s="51">
        <f t="shared" ref="H31:H33" si="57">I31+J31</f>
        <v>0</v>
      </c>
      <c r="I31" s="51"/>
      <c r="J31" s="51"/>
      <c r="K31" s="51">
        <f t="shared" ref="K31:K33" si="58">L31+M31</f>
        <v>12</v>
      </c>
      <c r="L31" s="51">
        <v>12</v>
      </c>
      <c r="M31" s="51"/>
      <c r="N31" s="51">
        <f t="shared" ref="N31:N33" si="59">P31+S31+V31+Y31+AB31</f>
        <v>12</v>
      </c>
      <c r="O31" s="67">
        <v>1</v>
      </c>
      <c r="P31" s="51">
        <f t="shared" ref="P31:P33" si="60">Q31+R31</f>
        <v>0</v>
      </c>
      <c r="Q31" s="51"/>
      <c r="R31" s="51"/>
      <c r="S31" s="51">
        <f t="shared" ref="S31:S33" si="61">T31+U31</f>
        <v>12</v>
      </c>
      <c r="T31" s="51">
        <v>12</v>
      </c>
      <c r="U31" s="51"/>
      <c r="V31" s="51">
        <f t="shared" ref="V31:V33" si="62">W31+X31</f>
        <v>0</v>
      </c>
      <c r="W31" s="51"/>
      <c r="X31" s="51"/>
      <c r="Y31" s="51">
        <f t="shared" ref="Y31:Y33" si="63">Z31+AA31</f>
        <v>0</v>
      </c>
      <c r="Z31" s="51"/>
      <c r="AA31" s="51"/>
      <c r="AB31" s="51">
        <f t="shared" ref="AB31:AB33" si="64">AC31+AD31</f>
        <v>0</v>
      </c>
      <c r="AC31" s="51"/>
      <c r="AD31" s="51"/>
      <c r="AE31" s="51"/>
      <c r="AF31" s="51"/>
      <c r="AG31" s="51"/>
      <c r="AH31" s="51"/>
      <c r="AI31" s="51"/>
      <c r="AJ31" s="51"/>
      <c r="AK31" s="51"/>
      <c r="AL31" s="51"/>
      <c r="AM31" s="51"/>
      <c r="AN31" s="51"/>
      <c r="AO31" s="51"/>
    </row>
    <row r="32" spans="1:41" ht="21.75" customHeight="1" x14ac:dyDescent="0.25">
      <c r="A32" s="51" t="s">
        <v>395</v>
      </c>
      <c r="B32" s="155" t="s">
        <v>109</v>
      </c>
      <c r="C32" s="155"/>
      <c r="D32" s="155"/>
      <c r="E32" s="155"/>
      <c r="F32" s="51"/>
      <c r="G32" s="51">
        <f t="shared" si="56"/>
        <v>47</v>
      </c>
      <c r="H32" s="51">
        <f t="shared" si="57"/>
        <v>0</v>
      </c>
      <c r="I32" s="51"/>
      <c r="J32" s="51"/>
      <c r="K32" s="51">
        <f t="shared" si="58"/>
        <v>47</v>
      </c>
      <c r="L32" s="51">
        <v>47</v>
      </c>
      <c r="M32" s="51"/>
      <c r="N32" s="51">
        <f t="shared" si="59"/>
        <v>47</v>
      </c>
      <c r="O32" s="67">
        <v>1</v>
      </c>
      <c r="P32" s="51">
        <f t="shared" si="60"/>
        <v>25</v>
      </c>
      <c r="Q32" s="51">
        <v>25</v>
      </c>
      <c r="R32" s="51"/>
      <c r="S32" s="51">
        <f t="shared" si="61"/>
        <v>22</v>
      </c>
      <c r="T32" s="51">
        <v>22</v>
      </c>
      <c r="U32" s="51"/>
      <c r="V32" s="51">
        <f t="shared" si="62"/>
        <v>0</v>
      </c>
      <c r="W32" s="51"/>
      <c r="X32" s="51"/>
      <c r="Y32" s="51">
        <f t="shared" si="63"/>
        <v>0</v>
      </c>
      <c r="Z32" s="51"/>
      <c r="AA32" s="51"/>
      <c r="AB32" s="51">
        <f t="shared" si="64"/>
        <v>0</v>
      </c>
      <c r="AC32" s="51"/>
      <c r="AD32" s="51"/>
      <c r="AE32" s="51"/>
      <c r="AF32" s="51"/>
      <c r="AG32" s="51"/>
      <c r="AH32" s="51"/>
      <c r="AI32" s="51"/>
      <c r="AJ32" s="51"/>
      <c r="AK32" s="51"/>
      <c r="AL32" s="51"/>
      <c r="AM32" s="51"/>
      <c r="AN32" s="51"/>
      <c r="AO32" s="51"/>
    </row>
    <row r="33" spans="1:41" ht="21.75" customHeight="1" x14ac:dyDescent="0.25">
      <c r="A33" s="51" t="s">
        <v>396</v>
      </c>
      <c r="B33" s="155" t="s">
        <v>110</v>
      </c>
      <c r="C33" s="155"/>
      <c r="D33" s="155"/>
      <c r="E33" s="155"/>
      <c r="F33" s="51"/>
      <c r="G33" s="51">
        <f t="shared" si="56"/>
        <v>38</v>
      </c>
      <c r="H33" s="51">
        <f t="shared" si="57"/>
        <v>0</v>
      </c>
      <c r="I33" s="51"/>
      <c r="J33" s="51"/>
      <c r="K33" s="51">
        <f t="shared" si="58"/>
        <v>38</v>
      </c>
      <c r="L33" s="51">
        <v>35</v>
      </c>
      <c r="M33" s="51">
        <v>3</v>
      </c>
      <c r="N33" s="51">
        <f t="shared" si="59"/>
        <v>38</v>
      </c>
      <c r="O33" s="67">
        <v>1</v>
      </c>
      <c r="P33" s="51">
        <f t="shared" si="60"/>
        <v>32</v>
      </c>
      <c r="Q33" s="51">
        <v>29</v>
      </c>
      <c r="R33" s="51">
        <v>3</v>
      </c>
      <c r="S33" s="51">
        <f t="shared" si="61"/>
        <v>6</v>
      </c>
      <c r="T33" s="51">
        <v>6</v>
      </c>
      <c r="U33" s="51"/>
      <c r="V33" s="51">
        <f t="shared" si="62"/>
        <v>0</v>
      </c>
      <c r="W33" s="51"/>
      <c r="X33" s="51"/>
      <c r="Y33" s="51">
        <f t="shared" si="63"/>
        <v>0</v>
      </c>
      <c r="Z33" s="51"/>
      <c r="AA33" s="51"/>
      <c r="AB33" s="51">
        <f t="shared" si="64"/>
        <v>0</v>
      </c>
      <c r="AC33" s="51"/>
      <c r="AD33" s="51"/>
      <c r="AE33" s="51"/>
      <c r="AF33" s="51"/>
      <c r="AG33" s="51"/>
      <c r="AH33" s="51"/>
      <c r="AI33" s="51"/>
      <c r="AJ33" s="51"/>
      <c r="AK33" s="51"/>
      <c r="AL33" s="51"/>
      <c r="AM33" s="51"/>
      <c r="AN33" s="51"/>
      <c r="AO33" s="51"/>
    </row>
    <row r="34" spans="1:41" ht="64.5" customHeight="1" x14ac:dyDescent="0.25">
      <c r="A34" s="63">
        <v>7</v>
      </c>
      <c r="B34" s="65" t="s">
        <v>397</v>
      </c>
      <c r="C34" s="66" t="s">
        <v>123</v>
      </c>
      <c r="D34" s="10" t="s">
        <v>125</v>
      </c>
      <c r="E34" s="51" t="s">
        <v>126</v>
      </c>
      <c r="F34" s="46" t="s">
        <v>127</v>
      </c>
      <c r="G34" s="51">
        <f>SUM(G35:G37)</f>
        <v>5</v>
      </c>
      <c r="H34" s="51">
        <f t="shared" ref="H34:N34" si="65">SUM(H35:H37)</f>
        <v>0</v>
      </c>
      <c r="I34" s="51">
        <f t="shared" si="65"/>
        <v>0</v>
      </c>
      <c r="J34" s="51">
        <f t="shared" si="65"/>
        <v>0</v>
      </c>
      <c r="K34" s="51">
        <f t="shared" si="65"/>
        <v>5</v>
      </c>
      <c r="L34" s="51">
        <f t="shared" si="65"/>
        <v>5</v>
      </c>
      <c r="M34" s="51">
        <f t="shared" si="65"/>
        <v>0</v>
      </c>
      <c r="N34" s="51">
        <f t="shared" si="65"/>
        <v>5</v>
      </c>
      <c r="O34" s="67">
        <v>1</v>
      </c>
      <c r="P34" s="51">
        <f t="shared" ref="P34:AB34" si="66">SUM(P35:P37)</f>
        <v>0</v>
      </c>
      <c r="Q34" s="51">
        <f t="shared" si="66"/>
        <v>0</v>
      </c>
      <c r="R34" s="51">
        <f t="shared" si="66"/>
        <v>0</v>
      </c>
      <c r="S34" s="51">
        <f t="shared" si="66"/>
        <v>5</v>
      </c>
      <c r="T34" s="51">
        <f t="shared" si="66"/>
        <v>5</v>
      </c>
      <c r="U34" s="51">
        <f t="shared" si="66"/>
        <v>0</v>
      </c>
      <c r="V34" s="51">
        <f t="shared" si="66"/>
        <v>0</v>
      </c>
      <c r="W34" s="51">
        <f t="shared" si="66"/>
        <v>0</v>
      </c>
      <c r="X34" s="51">
        <f t="shared" si="66"/>
        <v>0</v>
      </c>
      <c r="Y34" s="51">
        <f t="shared" si="66"/>
        <v>0</v>
      </c>
      <c r="Z34" s="51">
        <f t="shared" si="66"/>
        <v>0</v>
      </c>
      <c r="AA34" s="51">
        <f t="shared" si="66"/>
        <v>0</v>
      </c>
      <c r="AB34" s="51">
        <f t="shared" si="66"/>
        <v>0</v>
      </c>
      <c r="AC34" s="51"/>
      <c r="AD34" s="51"/>
      <c r="AE34" s="51"/>
      <c r="AF34" s="51"/>
      <c r="AG34" s="51"/>
      <c r="AH34" s="51"/>
      <c r="AI34" s="51"/>
      <c r="AJ34" s="51"/>
      <c r="AK34" s="51"/>
      <c r="AL34" s="51"/>
      <c r="AM34" s="51"/>
      <c r="AN34" s="51"/>
      <c r="AO34" s="51"/>
    </row>
    <row r="35" spans="1:41" ht="21.75" customHeight="1" x14ac:dyDescent="0.25">
      <c r="A35" s="51" t="s">
        <v>398</v>
      </c>
      <c r="B35" s="155" t="s">
        <v>108</v>
      </c>
      <c r="C35" s="155"/>
      <c r="D35" s="155"/>
      <c r="E35" s="155"/>
      <c r="F35" s="51"/>
      <c r="G35" s="51">
        <f t="shared" ref="G35:G37" si="67">H35+K35</f>
        <v>0</v>
      </c>
      <c r="H35" s="51">
        <f t="shared" ref="H35:H37" si="68">I35+J35</f>
        <v>0</v>
      </c>
      <c r="I35" s="51"/>
      <c r="J35" s="51"/>
      <c r="K35" s="51">
        <f t="shared" ref="K35:K37" si="69">L35+M35</f>
        <v>0</v>
      </c>
      <c r="L35" s="51"/>
      <c r="M35" s="51"/>
      <c r="N35" s="51">
        <f t="shared" ref="N35:N37" si="70">P35+S35+V35+Y35+AB35</f>
        <v>0</v>
      </c>
      <c r="O35" s="67"/>
      <c r="P35" s="51">
        <f t="shared" ref="P35:P37" si="71">Q35+R35</f>
        <v>0</v>
      </c>
      <c r="Q35" s="51"/>
      <c r="R35" s="51"/>
      <c r="S35" s="51">
        <f t="shared" ref="S35:S37" si="72">T35+U35</f>
        <v>0</v>
      </c>
      <c r="T35" s="51"/>
      <c r="U35" s="51"/>
      <c r="V35" s="51">
        <f t="shared" ref="V35:V37" si="73">W35+X35</f>
        <v>0</v>
      </c>
      <c r="W35" s="51"/>
      <c r="X35" s="51"/>
      <c r="Y35" s="51">
        <f t="shared" ref="Y35:Y37" si="74">Z35+AA35</f>
        <v>0</v>
      </c>
      <c r="Z35" s="51"/>
      <c r="AA35" s="51"/>
      <c r="AB35" s="51">
        <f t="shared" ref="AB35:AB37" si="75">AC35+AD35</f>
        <v>0</v>
      </c>
      <c r="AC35" s="51"/>
      <c r="AD35" s="51"/>
      <c r="AE35" s="51"/>
      <c r="AF35" s="51"/>
      <c r="AG35" s="51"/>
      <c r="AH35" s="51"/>
      <c r="AI35" s="51"/>
      <c r="AJ35" s="51"/>
      <c r="AK35" s="51"/>
      <c r="AL35" s="51"/>
      <c r="AM35" s="51"/>
      <c r="AN35" s="51"/>
      <c r="AO35" s="51"/>
    </row>
    <row r="36" spans="1:41" ht="21.75" customHeight="1" x14ac:dyDescent="0.25">
      <c r="A36" s="51" t="s">
        <v>399</v>
      </c>
      <c r="B36" s="155" t="s">
        <v>109</v>
      </c>
      <c r="C36" s="155"/>
      <c r="D36" s="155"/>
      <c r="E36" s="155"/>
      <c r="F36" s="51"/>
      <c r="G36" s="51">
        <f t="shared" si="67"/>
        <v>5</v>
      </c>
      <c r="H36" s="51">
        <f t="shared" si="68"/>
        <v>0</v>
      </c>
      <c r="I36" s="51"/>
      <c r="J36" s="51"/>
      <c r="K36" s="51">
        <f t="shared" si="69"/>
        <v>5</v>
      </c>
      <c r="L36" s="51">
        <v>5</v>
      </c>
      <c r="M36" s="51"/>
      <c r="N36" s="51">
        <f t="shared" si="70"/>
        <v>5</v>
      </c>
      <c r="O36" s="67">
        <v>1</v>
      </c>
      <c r="P36" s="51">
        <f t="shared" si="71"/>
        <v>0</v>
      </c>
      <c r="Q36" s="51"/>
      <c r="R36" s="51"/>
      <c r="S36" s="51">
        <f t="shared" si="72"/>
        <v>5</v>
      </c>
      <c r="T36" s="51">
        <v>5</v>
      </c>
      <c r="U36" s="51"/>
      <c r="V36" s="51">
        <f t="shared" si="73"/>
        <v>0</v>
      </c>
      <c r="W36" s="51"/>
      <c r="X36" s="51"/>
      <c r="Y36" s="51">
        <f t="shared" si="74"/>
        <v>0</v>
      </c>
      <c r="Z36" s="51"/>
      <c r="AA36" s="51"/>
      <c r="AB36" s="51">
        <f t="shared" si="75"/>
        <v>0</v>
      </c>
      <c r="AC36" s="51"/>
      <c r="AD36" s="51"/>
      <c r="AE36" s="51"/>
      <c r="AF36" s="51"/>
      <c r="AG36" s="51"/>
      <c r="AH36" s="51"/>
      <c r="AI36" s="51"/>
      <c r="AJ36" s="51"/>
      <c r="AK36" s="51"/>
      <c r="AL36" s="51"/>
      <c r="AM36" s="51"/>
      <c r="AN36" s="51"/>
      <c r="AO36" s="51"/>
    </row>
    <row r="37" spans="1:41" ht="21.75" customHeight="1" x14ac:dyDescent="0.25">
      <c r="A37" s="51" t="s">
        <v>400</v>
      </c>
      <c r="B37" s="155" t="s">
        <v>110</v>
      </c>
      <c r="C37" s="155"/>
      <c r="D37" s="155"/>
      <c r="E37" s="155"/>
      <c r="F37" s="51"/>
      <c r="G37" s="51">
        <f t="shared" si="67"/>
        <v>0</v>
      </c>
      <c r="H37" s="51">
        <f t="shared" si="68"/>
        <v>0</v>
      </c>
      <c r="I37" s="51"/>
      <c r="J37" s="51"/>
      <c r="K37" s="51">
        <f t="shared" si="69"/>
        <v>0</v>
      </c>
      <c r="L37" s="51"/>
      <c r="M37" s="51"/>
      <c r="N37" s="51">
        <f t="shared" si="70"/>
        <v>0</v>
      </c>
      <c r="O37" s="67"/>
      <c r="P37" s="51">
        <f t="shared" si="71"/>
        <v>0</v>
      </c>
      <c r="Q37" s="51"/>
      <c r="R37" s="51"/>
      <c r="S37" s="51">
        <f t="shared" si="72"/>
        <v>0</v>
      </c>
      <c r="T37" s="51"/>
      <c r="U37" s="51"/>
      <c r="V37" s="51">
        <f t="shared" si="73"/>
        <v>0</v>
      </c>
      <c r="W37" s="51"/>
      <c r="X37" s="51"/>
      <c r="Y37" s="51">
        <f t="shared" si="74"/>
        <v>0</v>
      </c>
      <c r="Z37" s="51"/>
      <c r="AA37" s="51"/>
      <c r="AB37" s="51">
        <f t="shared" si="75"/>
        <v>0</v>
      </c>
      <c r="AC37" s="51"/>
      <c r="AD37" s="51"/>
      <c r="AE37" s="51"/>
      <c r="AF37" s="51"/>
      <c r="AG37" s="51"/>
      <c r="AH37" s="51"/>
      <c r="AI37" s="51"/>
      <c r="AJ37" s="51"/>
      <c r="AK37" s="51"/>
      <c r="AL37" s="51"/>
      <c r="AM37" s="51"/>
      <c r="AN37" s="51"/>
      <c r="AO37" s="51"/>
    </row>
    <row r="38" spans="1:41" ht="64.5" customHeight="1" x14ac:dyDescent="0.25">
      <c r="A38" s="63">
        <v>8</v>
      </c>
      <c r="B38" s="65" t="s">
        <v>401</v>
      </c>
      <c r="C38" s="66" t="s">
        <v>147</v>
      </c>
      <c r="D38" s="10" t="s">
        <v>125</v>
      </c>
      <c r="E38" s="51" t="s">
        <v>126</v>
      </c>
      <c r="F38" s="41" t="s">
        <v>148</v>
      </c>
      <c r="G38" s="51">
        <f>SUM(G39:G41)</f>
        <v>15</v>
      </c>
      <c r="H38" s="51">
        <f t="shared" ref="H38:M38" si="76">SUM(H39:H41)</f>
        <v>0</v>
      </c>
      <c r="I38" s="51">
        <f t="shared" si="76"/>
        <v>0</v>
      </c>
      <c r="J38" s="51">
        <f t="shared" si="76"/>
        <v>0</v>
      </c>
      <c r="K38" s="51">
        <f t="shared" si="76"/>
        <v>15</v>
      </c>
      <c r="L38" s="51">
        <f t="shared" si="76"/>
        <v>12</v>
      </c>
      <c r="M38" s="51">
        <f t="shared" si="76"/>
        <v>3</v>
      </c>
      <c r="N38" s="51">
        <f>SUM(N39:N41)</f>
        <v>12</v>
      </c>
      <c r="O38" s="67">
        <v>1</v>
      </c>
      <c r="P38" s="51">
        <f t="shared" ref="P38:AB38" si="77">SUM(P39:P41)</f>
        <v>0</v>
      </c>
      <c r="Q38" s="51">
        <f t="shared" si="77"/>
        <v>0</v>
      </c>
      <c r="R38" s="51">
        <f t="shared" si="77"/>
        <v>0</v>
      </c>
      <c r="S38" s="51">
        <f t="shared" si="77"/>
        <v>12</v>
      </c>
      <c r="T38" s="51">
        <f t="shared" si="77"/>
        <v>12</v>
      </c>
      <c r="U38" s="51">
        <f t="shared" si="77"/>
        <v>0</v>
      </c>
      <c r="V38" s="51">
        <f t="shared" si="77"/>
        <v>0</v>
      </c>
      <c r="W38" s="51">
        <f t="shared" si="77"/>
        <v>0</v>
      </c>
      <c r="X38" s="51">
        <f t="shared" si="77"/>
        <v>0</v>
      </c>
      <c r="Y38" s="51">
        <f t="shared" si="77"/>
        <v>0</v>
      </c>
      <c r="Z38" s="51">
        <f t="shared" si="77"/>
        <v>0</v>
      </c>
      <c r="AA38" s="51">
        <f t="shared" si="77"/>
        <v>0</v>
      </c>
      <c r="AB38" s="51">
        <f t="shared" si="77"/>
        <v>0</v>
      </c>
      <c r="AC38" s="51"/>
      <c r="AD38" s="51"/>
      <c r="AE38" s="51"/>
      <c r="AF38" s="51"/>
      <c r="AG38" s="51"/>
      <c r="AH38" s="51"/>
      <c r="AI38" s="51"/>
      <c r="AJ38" s="51"/>
      <c r="AK38" s="51"/>
      <c r="AL38" s="51"/>
      <c r="AM38" s="51"/>
      <c r="AN38" s="51"/>
      <c r="AO38" s="51"/>
    </row>
    <row r="39" spans="1:41" ht="21.75" customHeight="1" x14ac:dyDescent="0.25">
      <c r="A39" s="51" t="s">
        <v>402</v>
      </c>
      <c r="B39" s="155" t="s">
        <v>108</v>
      </c>
      <c r="C39" s="155"/>
      <c r="D39" s="155"/>
      <c r="E39" s="155"/>
      <c r="F39" s="51"/>
      <c r="G39" s="51">
        <f t="shared" ref="G39:G41" si="78">H39+K39</f>
        <v>0</v>
      </c>
      <c r="H39" s="51">
        <f t="shared" ref="H39:H41" si="79">I39+J39</f>
        <v>0</v>
      </c>
      <c r="I39" s="51"/>
      <c r="J39" s="51"/>
      <c r="K39" s="51">
        <f t="shared" ref="K39:K41" si="80">L39+M39</f>
        <v>0</v>
      </c>
      <c r="L39" s="51"/>
      <c r="M39" s="51"/>
      <c r="N39" s="51">
        <f t="shared" ref="N39:N41" si="81">P39+S39+V39+Y39+AB39</f>
        <v>0</v>
      </c>
      <c r="O39" s="67">
        <v>1</v>
      </c>
      <c r="P39" s="51">
        <f t="shared" ref="P39:P41" si="82">Q39+R39</f>
        <v>0</v>
      </c>
      <c r="Q39" s="51"/>
      <c r="R39" s="51"/>
      <c r="S39" s="51">
        <f t="shared" ref="S39:S41" si="83">T39+U39</f>
        <v>0</v>
      </c>
      <c r="T39" s="51"/>
      <c r="U39" s="51"/>
      <c r="V39" s="51">
        <f t="shared" ref="V39:V41" si="84">W39+X39</f>
        <v>0</v>
      </c>
      <c r="W39" s="51"/>
      <c r="X39" s="51"/>
      <c r="Y39" s="51">
        <f t="shared" ref="Y39:Y41" si="85">Z39+AA39</f>
        <v>0</v>
      </c>
      <c r="Z39" s="51"/>
      <c r="AA39" s="51"/>
      <c r="AB39" s="51">
        <f t="shared" ref="AB39:AB41" si="86">AC39+AD39</f>
        <v>0</v>
      </c>
      <c r="AC39" s="51"/>
      <c r="AD39" s="51"/>
      <c r="AE39" s="51"/>
      <c r="AF39" s="51"/>
      <c r="AG39" s="51"/>
      <c r="AH39" s="51"/>
      <c r="AI39" s="51"/>
      <c r="AJ39" s="51"/>
      <c r="AK39" s="51"/>
      <c r="AL39" s="51"/>
      <c r="AM39" s="51"/>
      <c r="AN39" s="51"/>
      <c r="AO39" s="51"/>
    </row>
    <row r="40" spans="1:41" ht="21.75" customHeight="1" x14ac:dyDescent="0.25">
      <c r="A40" s="51" t="s">
        <v>403</v>
      </c>
      <c r="B40" s="155" t="s">
        <v>109</v>
      </c>
      <c r="C40" s="155"/>
      <c r="D40" s="155"/>
      <c r="E40" s="155"/>
      <c r="F40" s="51"/>
      <c r="G40" s="51">
        <f t="shared" si="78"/>
        <v>8</v>
      </c>
      <c r="H40" s="51">
        <f t="shared" si="79"/>
        <v>0</v>
      </c>
      <c r="I40" s="51"/>
      <c r="J40" s="51"/>
      <c r="K40" s="51">
        <f t="shared" si="80"/>
        <v>8</v>
      </c>
      <c r="L40" s="51">
        <v>8</v>
      </c>
      <c r="M40" s="51"/>
      <c r="N40" s="51">
        <f t="shared" si="81"/>
        <v>8</v>
      </c>
      <c r="O40" s="67">
        <v>1</v>
      </c>
      <c r="P40" s="51">
        <f t="shared" si="82"/>
        <v>0</v>
      </c>
      <c r="Q40" s="51"/>
      <c r="R40" s="51"/>
      <c r="S40" s="51">
        <f t="shared" si="83"/>
        <v>8</v>
      </c>
      <c r="T40" s="51">
        <v>8</v>
      </c>
      <c r="U40" s="51"/>
      <c r="V40" s="51">
        <f t="shared" si="84"/>
        <v>0</v>
      </c>
      <c r="W40" s="51"/>
      <c r="X40" s="51"/>
      <c r="Y40" s="51">
        <f t="shared" si="85"/>
        <v>0</v>
      </c>
      <c r="Z40" s="51"/>
      <c r="AA40" s="51"/>
      <c r="AB40" s="51">
        <f t="shared" si="86"/>
        <v>0</v>
      </c>
      <c r="AC40" s="51"/>
      <c r="AD40" s="51"/>
      <c r="AE40" s="51"/>
      <c r="AF40" s="51"/>
      <c r="AG40" s="51"/>
      <c r="AH40" s="51"/>
      <c r="AI40" s="51"/>
      <c r="AJ40" s="51"/>
      <c r="AK40" s="51"/>
      <c r="AL40" s="51"/>
      <c r="AM40" s="51"/>
      <c r="AN40" s="51"/>
      <c r="AO40" s="51"/>
    </row>
    <row r="41" spans="1:41" ht="21.75" customHeight="1" x14ac:dyDescent="0.25">
      <c r="A41" s="51" t="s">
        <v>404</v>
      </c>
      <c r="B41" s="155" t="s">
        <v>110</v>
      </c>
      <c r="C41" s="155"/>
      <c r="D41" s="155"/>
      <c r="E41" s="155"/>
      <c r="F41" s="51"/>
      <c r="G41" s="51">
        <f t="shared" si="78"/>
        <v>7</v>
      </c>
      <c r="H41" s="51">
        <f t="shared" si="79"/>
        <v>0</v>
      </c>
      <c r="I41" s="51"/>
      <c r="J41" s="51"/>
      <c r="K41" s="51">
        <f t="shared" si="80"/>
        <v>7</v>
      </c>
      <c r="L41" s="51">
        <v>4</v>
      </c>
      <c r="M41" s="51">
        <v>3</v>
      </c>
      <c r="N41" s="51">
        <f t="shared" si="81"/>
        <v>4</v>
      </c>
      <c r="O41" s="67">
        <v>0.56999999999999995</v>
      </c>
      <c r="P41" s="51">
        <f t="shared" si="82"/>
        <v>0</v>
      </c>
      <c r="Q41" s="51"/>
      <c r="R41" s="51">
        <v>0</v>
      </c>
      <c r="S41" s="51">
        <f t="shared" si="83"/>
        <v>4</v>
      </c>
      <c r="T41" s="51">
        <v>4</v>
      </c>
      <c r="U41" s="51"/>
      <c r="V41" s="51">
        <f t="shared" si="84"/>
        <v>0</v>
      </c>
      <c r="W41" s="51"/>
      <c r="X41" s="51"/>
      <c r="Y41" s="51">
        <f t="shared" si="85"/>
        <v>0</v>
      </c>
      <c r="Z41" s="51"/>
      <c r="AA41" s="51"/>
      <c r="AB41" s="51">
        <f t="shared" si="86"/>
        <v>0</v>
      </c>
      <c r="AC41" s="51"/>
      <c r="AD41" s="51"/>
      <c r="AE41" s="51">
        <v>3</v>
      </c>
      <c r="AF41" s="67">
        <v>0.43</v>
      </c>
      <c r="AG41" s="51">
        <v>3</v>
      </c>
      <c r="AH41" s="51">
        <v>0</v>
      </c>
      <c r="AI41" s="51"/>
      <c r="AJ41" s="67"/>
      <c r="AK41" s="51"/>
      <c r="AL41" s="51"/>
      <c r="AM41" s="51"/>
      <c r="AN41" s="51"/>
      <c r="AO41" s="51"/>
    </row>
    <row r="42" spans="1:41" ht="39" customHeight="1" x14ac:dyDescent="0.25">
      <c r="A42" s="63">
        <v>9</v>
      </c>
      <c r="B42" s="65" t="s">
        <v>405</v>
      </c>
      <c r="C42" s="66" t="s">
        <v>195</v>
      </c>
      <c r="D42" s="10" t="s">
        <v>169</v>
      </c>
      <c r="E42" s="51" t="s">
        <v>126</v>
      </c>
      <c r="F42" s="46" t="s">
        <v>183</v>
      </c>
      <c r="G42" s="51">
        <f>SUM(G43:G45)</f>
        <v>12</v>
      </c>
      <c r="H42" s="51">
        <f t="shared" ref="H42:N42" si="87">SUM(H43:H45)</f>
        <v>0</v>
      </c>
      <c r="I42" s="51">
        <f t="shared" si="87"/>
        <v>0</v>
      </c>
      <c r="J42" s="51">
        <f t="shared" si="87"/>
        <v>0</v>
      </c>
      <c r="K42" s="51">
        <f t="shared" si="87"/>
        <v>12</v>
      </c>
      <c r="L42" s="51">
        <f t="shared" si="87"/>
        <v>0</v>
      </c>
      <c r="M42" s="51">
        <f t="shared" si="87"/>
        <v>12</v>
      </c>
      <c r="N42" s="51">
        <f t="shared" si="87"/>
        <v>12</v>
      </c>
      <c r="O42" s="67">
        <v>1</v>
      </c>
      <c r="P42" s="51">
        <f t="shared" ref="P42:AB42" si="88">SUM(P43:P45)</f>
        <v>8</v>
      </c>
      <c r="Q42" s="51">
        <f t="shared" si="88"/>
        <v>0</v>
      </c>
      <c r="R42" s="51">
        <f t="shared" si="88"/>
        <v>8</v>
      </c>
      <c r="S42" s="51">
        <f t="shared" si="88"/>
        <v>4</v>
      </c>
      <c r="T42" s="51">
        <f t="shared" si="88"/>
        <v>0</v>
      </c>
      <c r="U42" s="51">
        <f t="shared" si="88"/>
        <v>4</v>
      </c>
      <c r="V42" s="51">
        <f t="shared" si="88"/>
        <v>0</v>
      </c>
      <c r="W42" s="51">
        <f t="shared" si="88"/>
        <v>0</v>
      </c>
      <c r="X42" s="51">
        <f t="shared" si="88"/>
        <v>0</v>
      </c>
      <c r="Y42" s="51">
        <f t="shared" si="88"/>
        <v>0</v>
      </c>
      <c r="Z42" s="51">
        <f t="shared" si="88"/>
        <v>0</v>
      </c>
      <c r="AA42" s="51">
        <f t="shared" si="88"/>
        <v>0</v>
      </c>
      <c r="AB42" s="51">
        <f t="shared" si="88"/>
        <v>0</v>
      </c>
      <c r="AC42" s="51"/>
      <c r="AD42" s="51"/>
      <c r="AE42" s="51"/>
      <c r="AF42" s="51"/>
      <c r="AG42" s="51"/>
      <c r="AH42" s="51"/>
      <c r="AI42" s="51"/>
      <c r="AJ42" s="51"/>
      <c r="AK42" s="51"/>
      <c r="AL42" s="51"/>
      <c r="AM42" s="51"/>
      <c r="AN42" s="51"/>
      <c r="AO42" s="51"/>
    </row>
    <row r="43" spans="1:41" ht="21.75" customHeight="1" x14ac:dyDescent="0.25">
      <c r="A43" s="51" t="s">
        <v>406</v>
      </c>
      <c r="B43" s="155" t="s">
        <v>108</v>
      </c>
      <c r="C43" s="155"/>
      <c r="D43" s="155"/>
      <c r="E43" s="155"/>
      <c r="F43" s="51"/>
      <c r="G43" s="51">
        <f t="shared" ref="G43:G45" si="89">H43+K43</f>
        <v>0</v>
      </c>
      <c r="H43" s="51">
        <f t="shared" ref="H43:H45" si="90">I43+J43</f>
        <v>0</v>
      </c>
      <c r="I43" s="51"/>
      <c r="J43" s="51"/>
      <c r="K43" s="51">
        <f t="shared" ref="K43:K45" si="91">L43+M43</f>
        <v>0</v>
      </c>
      <c r="L43" s="51"/>
      <c r="M43" s="51"/>
      <c r="N43" s="51">
        <f t="shared" ref="N43:N45" si="92">P43+S43+V43+Y43+AB43</f>
        <v>0</v>
      </c>
      <c r="O43" s="67"/>
      <c r="P43" s="51">
        <f t="shared" ref="P43:P45" si="93">Q43+R43</f>
        <v>0</v>
      </c>
      <c r="Q43" s="51"/>
      <c r="R43" s="51"/>
      <c r="S43" s="51">
        <f t="shared" ref="S43:S45" si="94">T43+U43</f>
        <v>0</v>
      </c>
      <c r="T43" s="51"/>
      <c r="U43" s="51"/>
      <c r="V43" s="51">
        <f t="shared" ref="V43:V45" si="95">W43+X43</f>
        <v>0</v>
      </c>
      <c r="W43" s="51"/>
      <c r="X43" s="51"/>
      <c r="Y43" s="51">
        <f t="shared" ref="Y43:Y45" si="96">Z43+AA43</f>
        <v>0</v>
      </c>
      <c r="Z43" s="51"/>
      <c r="AA43" s="51"/>
      <c r="AB43" s="51">
        <f t="shared" ref="AB43:AB45" si="97">AC43+AD43</f>
        <v>0</v>
      </c>
      <c r="AC43" s="51"/>
      <c r="AD43" s="51"/>
      <c r="AE43" s="51"/>
      <c r="AF43" s="51"/>
      <c r="AG43" s="51"/>
      <c r="AH43" s="51"/>
      <c r="AI43" s="51"/>
      <c r="AJ43" s="51"/>
      <c r="AK43" s="51"/>
      <c r="AL43" s="51"/>
      <c r="AM43" s="51"/>
      <c r="AN43" s="51"/>
      <c r="AO43" s="51"/>
    </row>
    <row r="44" spans="1:41" ht="21.75" customHeight="1" x14ac:dyDescent="0.25">
      <c r="A44" s="51" t="s">
        <v>407</v>
      </c>
      <c r="B44" s="155" t="s">
        <v>109</v>
      </c>
      <c r="C44" s="155"/>
      <c r="D44" s="155"/>
      <c r="E44" s="155"/>
      <c r="F44" s="51"/>
      <c r="G44" s="51">
        <f t="shared" si="89"/>
        <v>0</v>
      </c>
      <c r="H44" s="51">
        <f t="shared" si="90"/>
        <v>0</v>
      </c>
      <c r="I44" s="51"/>
      <c r="J44" s="51"/>
      <c r="K44" s="51">
        <f t="shared" si="91"/>
        <v>0</v>
      </c>
      <c r="L44" s="51"/>
      <c r="M44" s="51"/>
      <c r="N44" s="51">
        <f t="shared" si="92"/>
        <v>0</v>
      </c>
      <c r="O44" s="67"/>
      <c r="P44" s="51">
        <f t="shared" si="93"/>
        <v>0</v>
      </c>
      <c r="Q44" s="51"/>
      <c r="R44" s="51"/>
      <c r="S44" s="51">
        <f t="shared" si="94"/>
        <v>0</v>
      </c>
      <c r="T44" s="51"/>
      <c r="U44" s="51"/>
      <c r="V44" s="51">
        <f t="shared" si="95"/>
        <v>0</v>
      </c>
      <c r="W44" s="51"/>
      <c r="X44" s="51"/>
      <c r="Y44" s="51">
        <f t="shared" si="96"/>
        <v>0</v>
      </c>
      <c r="Z44" s="51"/>
      <c r="AA44" s="51"/>
      <c r="AB44" s="51">
        <f t="shared" si="97"/>
        <v>0</v>
      </c>
      <c r="AC44" s="51"/>
      <c r="AD44" s="51"/>
      <c r="AE44" s="51"/>
      <c r="AF44" s="51"/>
      <c r="AG44" s="51"/>
      <c r="AH44" s="51"/>
      <c r="AI44" s="51"/>
      <c r="AJ44" s="51"/>
      <c r="AK44" s="51"/>
      <c r="AL44" s="51"/>
      <c r="AM44" s="51"/>
      <c r="AN44" s="51"/>
      <c r="AO44" s="51"/>
    </row>
    <row r="45" spans="1:41" ht="21.75" customHeight="1" x14ac:dyDescent="0.25">
      <c r="A45" s="51" t="s">
        <v>408</v>
      </c>
      <c r="B45" s="155" t="s">
        <v>110</v>
      </c>
      <c r="C45" s="155"/>
      <c r="D45" s="155"/>
      <c r="E45" s="155"/>
      <c r="F45" s="51"/>
      <c r="G45" s="51">
        <f t="shared" si="89"/>
        <v>12</v>
      </c>
      <c r="H45" s="51">
        <f t="shared" si="90"/>
        <v>0</v>
      </c>
      <c r="I45" s="51"/>
      <c r="J45" s="51"/>
      <c r="K45" s="51">
        <f t="shared" si="91"/>
        <v>12</v>
      </c>
      <c r="L45" s="51"/>
      <c r="M45" s="51">
        <v>12</v>
      </c>
      <c r="N45" s="51">
        <f t="shared" si="92"/>
        <v>12</v>
      </c>
      <c r="O45" s="67">
        <v>1</v>
      </c>
      <c r="P45" s="51">
        <f t="shared" si="93"/>
        <v>8</v>
      </c>
      <c r="Q45" s="51"/>
      <c r="R45" s="51">
        <v>8</v>
      </c>
      <c r="S45" s="51">
        <f t="shared" si="94"/>
        <v>4</v>
      </c>
      <c r="T45" s="51"/>
      <c r="U45" s="51">
        <v>4</v>
      </c>
      <c r="V45" s="51">
        <f t="shared" si="95"/>
        <v>0</v>
      </c>
      <c r="W45" s="51"/>
      <c r="X45" s="51"/>
      <c r="Y45" s="51">
        <f t="shared" si="96"/>
        <v>0</v>
      </c>
      <c r="Z45" s="51"/>
      <c r="AA45" s="51"/>
      <c r="AB45" s="51">
        <f t="shared" si="97"/>
        <v>0</v>
      </c>
      <c r="AC45" s="51"/>
      <c r="AD45" s="51"/>
      <c r="AE45" s="51"/>
      <c r="AF45" s="51"/>
      <c r="AG45" s="51"/>
      <c r="AH45" s="51"/>
      <c r="AI45" s="51"/>
      <c r="AJ45" s="51"/>
      <c r="AK45" s="51"/>
      <c r="AL45" s="51"/>
      <c r="AM45" s="51"/>
      <c r="AN45" s="51"/>
      <c r="AO45" s="51"/>
    </row>
    <row r="46" spans="1:41" ht="43.5" customHeight="1" x14ac:dyDescent="0.25">
      <c r="A46" s="63">
        <v>10</v>
      </c>
      <c r="B46" s="65" t="s">
        <v>409</v>
      </c>
      <c r="C46" s="66" t="s">
        <v>410</v>
      </c>
      <c r="D46" s="10" t="s">
        <v>125</v>
      </c>
      <c r="E46" s="51" t="s">
        <v>161</v>
      </c>
      <c r="F46" s="46" t="s">
        <v>183</v>
      </c>
      <c r="G46" s="51">
        <f>SUM(G47:G49)</f>
        <v>4</v>
      </c>
      <c r="H46" s="51">
        <f t="shared" ref="H46:N46" si="98">SUM(H47:H49)</f>
        <v>0</v>
      </c>
      <c r="I46" s="51">
        <f t="shared" si="98"/>
        <v>0</v>
      </c>
      <c r="J46" s="51">
        <f t="shared" si="98"/>
        <v>0</v>
      </c>
      <c r="K46" s="51">
        <f t="shared" si="98"/>
        <v>4</v>
      </c>
      <c r="L46" s="51">
        <f t="shared" si="98"/>
        <v>4</v>
      </c>
      <c r="M46" s="51">
        <f t="shared" si="98"/>
        <v>0</v>
      </c>
      <c r="N46" s="51">
        <f t="shared" si="98"/>
        <v>4</v>
      </c>
      <c r="O46" s="67">
        <v>1</v>
      </c>
      <c r="P46" s="51">
        <f t="shared" ref="P46:AB46" si="99">SUM(P47:P49)</f>
        <v>0</v>
      </c>
      <c r="Q46" s="51">
        <f t="shared" si="99"/>
        <v>0</v>
      </c>
      <c r="R46" s="51">
        <f t="shared" si="99"/>
        <v>0</v>
      </c>
      <c r="S46" s="51">
        <f t="shared" si="99"/>
        <v>4</v>
      </c>
      <c r="T46" s="51">
        <f t="shared" si="99"/>
        <v>4</v>
      </c>
      <c r="U46" s="51">
        <f t="shared" si="99"/>
        <v>0</v>
      </c>
      <c r="V46" s="51">
        <f t="shared" si="99"/>
        <v>0</v>
      </c>
      <c r="W46" s="51">
        <f t="shared" si="99"/>
        <v>0</v>
      </c>
      <c r="X46" s="51">
        <f t="shared" si="99"/>
        <v>0</v>
      </c>
      <c r="Y46" s="51">
        <f t="shared" si="99"/>
        <v>0</v>
      </c>
      <c r="Z46" s="51">
        <f t="shared" si="99"/>
        <v>0</v>
      </c>
      <c r="AA46" s="51">
        <f t="shared" si="99"/>
        <v>0</v>
      </c>
      <c r="AB46" s="51">
        <f t="shared" si="99"/>
        <v>0</v>
      </c>
      <c r="AC46" s="51"/>
      <c r="AD46" s="51"/>
      <c r="AE46" s="51"/>
      <c r="AF46" s="51"/>
      <c r="AG46" s="51"/>
      <c r="AH46" s="51"/>
      <c r="AI46" s="51"/>
      <c r="AJ46" s="51"/>
      <c r="AK46" s="51"/>
      <c r="AL46" s="51"/>
      <c r="AM46" s="51"/>
      <c r="AN46" s="51"/>
      <c r="AO46" s="51"/>
    </row>
    <row r="47" spans="1:41" ht="21.75" customHeight="1" x14ac:dyDescent="0.25">
      <c r="A47" s="51" t="s">
        <v>411</v>
      </c>
      <c r="B47" s="155" t="s">
        <v>108</v>
      </c>
      <c r="C47" s="155"/>
      <c r="D47" s="155"/>
      <c r="E47" s="155"/>
      <c r="F47" s="51"/>
      <c r="G47" s="51">
        <f t="shared" ref="G47:G49" si="100">H47+K47</f>
        <v>3</v>
      </c>
      <c r="H47" s="51">
        <f t="shared" ref="H47:H49" si="101">I47+J47</f>
        <v>0</v>
      </c>
      <c r="I47" s="51"/>
      <c r="J47" s="51"/>
      <c r="K47" s="51">
        <f t="shared" ref="K47:K49" si="102">L47+M47</f>
        <v>3</v>
      </c>
      <c r="L47" s="51">
        <v>3</v>
      </c>
      <c r="M47" s="51"/>
      <c r="N47" s="51">
        <f t="shared" ref="N47:N53" si="103">P47+S47+V47+Y47+AB47</f>
        <v>3</v>
      </c>
      <c r="O47" s="67">
        <v>1</v>
      </c>
      <c r="P47" s="51">
        <f t="shared" ref="P47:P49" si="104">Q47+R47</f>
        <v>0</v>
      </c>
      <c r="Q47" s="51"/>
      <c r="R47" s="51"/>
      <c r="S47" s="51">
        <f t="shared" ref="S47:S53" si="105">T47+U47</f>
        <v>3</v>
      </c>
      <c r="T47" s="51">
        <v>3</v>
      </c>
      <c r="U47" s="51"/>
      <c r="V47" s="51">
        <f t="shared" ref="V47:V49" si="106">W47+X47</f>
        <v>0</v>
      </c>
      <c r="W47" s="51"/>
      <c r="X47" s="51"/>
      <c r="Y47" s="51">
        <f t="shared" ref="Y47:Y49" si="107">Z47+AA47</f>
        <v>0</v>
      </c>
      <c r="Z47" s="51"/>
      <c r="AA47" s="51"/>
      <c r="AB47" s="51">
        <f t="shared" ref="AB47:AB49" si="108">AC47+AD47</f>
        <v>0</v>
      </c>
      <c r="AC47" s="51"/>
      <c r="AD47" s="51"/>
      <c r="AE47" s="51"/>
      <c r="AF47" s="51"/>
      <c r="AG47" s="51"/>
      <c r="AH47" s="51"/>
      <c r="AI47" s="51"/>
      <c r="AJ47" s="51"/>
      <c r="AK47" s="51"/>
      <c r="AL47" s="51"/>
      <c r="AM47" s="51"/>
      <c r="AN47" s="51"/>
      <c r="AO47" s="51"/>
    </row>
    <row r="48" spans="1:41" ht="21.75" customHeight="1" x14ac:dyDescent="0.25">
      <c r="A48" s="51" t="s">
        <v>412</v>
      </c>
      <c r="B48" s="155" t="s">
        <v>109</v>
      </c>
      <c r="C48" s="155"/>
      <c r="D48" s="155"/>
      <c r="E48" s="155"/>
      <c r="F48" s="51"/>
      <c r="G48" s="51">
        <f t="shared" si="100"/>
        <v>1</v>
      </c>
      <c r="H48" s="51">
        <f t="shared" si="101"/>
        <v>0</v>
      </c>
      <c r="I48" s="51"/>
      <c r="J48" s="51"/>
      <c r="K48" s="51">
        <f t="shared" si="102"/>
        <v>1</v>
      </c>
      <c r="L48" s="51">
        <v>1</v>
      </c>
      <c r="M48" s="51"/>
      <c r="N48" s="51">
        <f t="shared" si="103"/>
        <v>1</v>
      </c>
      <c r="O48" s="67">
        <v>1</v>
      </c>
      <c r="P48" s="51">
        <f t="shared" si="104"/>
        <v>0</v>
      </c>
      <c r="Q48" s="51"/>
      <c r="R48" s="51"/>
      <c r="S48" s="51">
        <f t="shared" si="105"/>
        <v>1</v>
      </c>
      <c r="T48" s="51">
        <v>1</v>
      </c>
      <c r="U48" s="51"/>
      <c r="V48" s="51">
        <f t="shared" si="106"/>
        <v>0</v>
      </c>
      <c r="W48" s="51"/>
      <c r="X48" s="51"/>
      <c r="Y48" s="51">
        <f t="shared" si="107"/>
        <v>0</v>
      </c>
      <c r="Z48" s="51"/>
      <c r="AA48" s="51"/>
      <c r="AB48" s="51">
        <f t="shared" si="108"/>
        <v>0</v>
      </c>
      <c r="AC48" s="51"/>
      <c r="AD48" s="51"/>
      <c r="AE48" s="51"/>
      <c r="AF48" s="51"/>
      <c r="AG48" s="51"/>
      <c r="AH48" s="51"/>
      <c r="AI48" s="51"/>
      <c r="AJ48" s="51"/>
      <c r="AK48" s="51"/>
      <c r="AL48" s="51"/>
      <c r="AM48" s="51"/>
      <c r="AN48" s="51"/>
      <c r="AO48" s="51"/>
    </row>
    <row r="49" spans="1:41" ht="21.75" customHeight="1" x14ac:dyDescent="0.25">
      <c r="A49" s="51" t="s">
        <v>413</v>
      </c>
      <c r="B49" s="155" t="s">
        <v>110</v>
      </c>
      <c r="C49" s="155"/>
      <c r="D49" s="155"/>
      <c r="E49" s="155"/>
      <c r="F49" s="51"/>
      <c r="G49" s="51">
        <f t="shared" si="100"/>
        <v>0</v>
      </c>
      <c r="H49" s="51">
        <f t="shared" si="101"/>
        <v>0</v>
      </c>
      <c r="I49" s="51"/>
      <c r="J49" s="51"/>
      <c r="K49" s="51">
        <f t="shared" si="102"/>
        <v>0</v>
      </c>
      <c r="L49" s="51"/>
      <c r="M49" s="51"/>
      <c r="N49" s="51">
        <f t="shared" si="103"/>
        <v>0</v>
      </c>
      <c r="O49" s="67">
        <v>1</v>
      </c>
      <c r="P49" s="51">
        <f t="shared" si="104"/>
        <v>0</v>
      </c>
      <c r="Q49" s="51"/>
      <c r="R49" s="51"/>
      <c r="S49" s="51">
        <f t="shared" si="105"/>
        <v>0</v>
      </c>
      <c r="T49" s="51"/>
      <c r="U49" s="51"/>
      <c r="V49" s="51">
        <f t="shared" si="106"/>
        <v>0</v>
      </c>
      <c r="W49" s="51"/>
      <c r="X49" s="51"/>
      <c r="Y49" s="51">
        <f t="shared" si="107"/>
        <v>0</v>
      </c>
      <c r="Z49" s="51"/>
      <c r="AA49" s="51"/>
      <c r="AB49" s="51">
        <f t="shared" si="108"/>
        <v>0</v>
      </c>
      <c r="AC49" s="51"/>
      <c r="AD49" s="51"/>
      <c r="AE49" s="51"/>
      <c r="AF49" s="51"/>
      <c r="AG49" s="51"/>
      <c r="AH49" s="51"/>
      <c r="AI49" s="51"/>
      <c r="AJ49" s="51"/>
      <c r="AK49" s="51"/>
      <c r="AL49" s="51"/>
      <c r="AM49" s="51"/>
      <c r="AN49" s="51"/>
      <c r="AO49" s="51"/>
    </row>
    <row r="50" spans="1:41" ht="43.5" customHeight="1" x14ac:dyDescent="0.25">
      <c r="A50" s="63">
        <v>11</v>
      </c>
      <c r="B50" s="65" t="s">
        <v>414</v>
      </c>
      <c r="C50" s="66" t="s">
        <v>241</v>
      </c>
      <c r="D50" s="10" t="s">
        <v>125</v>
      </c>
      <c r="E50" s="51" t="s">
        <v>161</v>
      </c>
      <c r="F50" s="46" t="s">
        <v>183</v>
      </c>
      <c r="G50" s="51">
        <f>SUM(G51:G53)</f>
        <v>15</v>
      </c>
      <c r="H50" s="51">
        <f t="shared" ref="H50:M50" si="109">SUM(H51:H53)</f>
        <v>0</v>
      </c>
      <c r="I50" s="51">
        <f t="shared" si="109"/>
        <v>0</v>
      </c>
      <c r="J50" s="51">
        <f t="shared" si="109"/>
        <v>0</v>
      </c>
      <c r="K50" s="51">
        <f t="shared" si="109"/>
        <v>15</v>
      </c>
      <c r="L50" s="51">
        <f t="shared" si="109"/>
        <v>15</v>
      </c>
      <c r="M50" s="51">
        <f t="shared" si="109"/>
        <v>0</v>
      </c>
      <c r="N50" s="51">
        <f t="shared" si="103"/>
        <v>15</v>
      </c>
      <c r="O50" s="67">
        <v>1</v>
      </c>
      <c r="P50" s="51">
        <f t="shared" ref="P50:R50" si="110">SUM(P51:P53)</f>
        <v>3</v>
      </c>
      <c r="Q50" s="51">
        <f t="shared" si="110"/>
        <v>3</v>
      </c>
      <c r="R50" s="51">
        <f t="shared" si="110"/>
        <v>0</v>
      </c>
      <c r="S50" s="51">
        <f t="shared" si="105"/>
        <v>12</v>
      </c>
      <c r="T50" s="51">
        <v>12</v>
      </c>
      <c r="U50" s="51">
        <f t="shared" ref="U50:AB50" si="111">SUM(U51:U53)</f>
        <v>0</v>
      </c>
      <c r="V50" s="51">
        <f t="shared" si="111"/>
        <v>0</v>
      </c>
      <c r="W50" s="51">
        <f t="shared" si="111"/>
        <v>0</v>
      </c>
      <c r="X50" s="51">
        <f t="shared" si="111"/>
        <v>0</v>
      </c>
      <c r="Y50" s="51">
        <f t="shared" si="111"/>
        <v>0</v>
      </c>
      <c r="Z50" s="51">
        <f t="shared" si="111"/>
        <v>0</v>
      </c>
      <c r="AA50" s="51">
        <f t="shared" si="111"/>
        <v>0</v>
      </c>
      <c r="AB50" s="51">
        <f t="shared" si="111"/>
        <v>0</v>
      </c>
      <c r="AC50" s="51"/>
      <c r="AD50" s="51"/>
      <c r="AE50" s="51"/>
      <c r="AF50" s="51"/>
      <c r="AG50" s="51"/>
      <c r="AH50" s="51"/>
      <c r="AI50" s="51"/>
      <c r="AJ50" s="51"/>
      <c r="AK50" s="51"/>
      <c r="AL50" s="51"/>
      <c r="AM50" s="51"/>
      <c r="AN50" s="51"/>
      <c r="AO50" s="51"/>
    </row>
    <row r="51" spans="1:41" ht="21.75" customHeight="1" x14ac:dyDescent="0.25">
      <c r="A51" s="51" t="s">
        <v>415</v>
      </c>
      <c r="B51" s="155" t="s">
        <v>108</v>
      </c>
      <c r="C51" s="155"/>
      <c r="D51" s="155"/>
      <c r="E51" s="155"/>
      <c r="F51" s="51"/>
      <c r="G51" s="51">
        <f t="shared" ref="G51:G53" si="112">H51+K51</f>
        <v>3</v>
      </c>
      <c r="H51" s="51">
        <f t="shared" ref="H51:H53" si="113">I51+J51</f>
        <v>0</v>
      </c>
      <c r="I51" s="51"/>
      <c r="J51" s="51"/>
      <c r="K51" s="51">
        <f t="shared" ref="K51:K53" si="114">L51+M51</f>
        <v>3</v>
      </c>
      <c r="L51" s="51">
        <v>3</v>
      </c>
      <c r="M51" s="51"/>
      <c r="N51" s="51">
        <f t="shared" si="103"/>
        <v>3</v>
      </c>
      <c r="O51" s="67">
        <v>1</v>
      </c>
      <c r="P51" s="51">
        <f t="shared" ref="P51:P53" si="115">Q51+R51</f>
        <v>0</v>
      </c>
      <c r="Q51" s="51"/>
      <c r="R51" s="51"/>
      <c r="S51" s="51">
        <f t="shared" si="105"/>
        <v>3</v>
      </c>
      <c r="T51" s="51">
        <v>3</v>
      </c>
      <c r="U51" s="51"/>
      <c r="V51" s="51">
        <f t="shared" ref="V51:V53" si="116">W51+X51</f>
        <v>0</v>
      </c>
      <c r="W51" s="51"/>
      <c r="X51" s="51"/>
      <c r="Y51" s="51">
        <f t="shared" ref="Y51:Y53" si="117">Z51+AA51</f>
        <v>0</v>
      </c>
      <c r="Z51" s="51"/>
      <c r="AA51" s="51"/>
      <c r="AB51" s="51">
        <f t="shared" ref="AB51:AB53" si="118">AC51+AD51</f>
        <v>0</v>
      </c>
      <c r="AC51" s="51"/>
      <c r="AD51" s="51"/>
      <c r="AE51" s="51"/>
      <c r="AF51" s="51"/>
      <c r="AG51" s="51"/>
      <c r="AH51" s="51"/>
      <c r="AI51" s="51"/>
      <c r="AJ51" s="51"/>
      <c r="AK51" s="51"/>
      <c r="AL51" s="51"/>
      <c r="AM51" s="51"/>
      <c r="AN51" s="51"/>
      <c r="AO51" s="51"/>
    </row>
    <row r="52" spans="1:41" ht="21.75" customHeight="1" x14ac:dyDescent="0.25">
      <c r="A52" s="51" t="s">
        <v>416</v>
      </c>
      <c r="B52" s="155" t="s">
        <v>109</v>
      </c>
      <c r="C52" s="155"/>
      <c r="D52" s="155"/>
      <c r="E52" s="155"/>
      <c r="F52" s="51"/>
      <c r="G52" s="51">
        <f t="shared" si="112"/>
        <v>4</v>
      </c>
      <c r="H52" s="51">
        <f t="shared" si="113"/>
        <v>0</v>
      </c>
      <c r="I52" s="51"/>
      <c r="J52" s="51"/>
      <c r="K52" s="51">
        <f t="shared" si="114"/>
        <v>4</v>
      </c>
      <c r="L52" s="51">
        <v>4</v>
      </c>
      <c r="M52" s="51"/>
      <c r="N52" s="51">
        <f t="shared" si="103"/>
        <v>4</v>
      </c>
      <c r="O52" s="67">
        <v>1</v>
      </c>
      <c r="P52" s="51">
        <f t="shared" si="115"/>
        <v>0</v>
      </c>
      <c r="Q52" s="51"/>
      <c r="R52" s="51"/>
      <c r="S52" s="51">
        <f t="shared" si="105"/>
        <v>4</v>
      </c>
      <c r="T52" s="51">
        <v>4</v>
      </c>
      <c r="U52" s="51"/>
      <c r="V52" s="51">
        <f t="shared" si="116"/>
        <v>0</v>
      </c>
      <c r="W52" s="51"/>
      <c r="X52" s="51"/>
      <c r="Y52" s="51">
        <f t="shared" si="117"/>
        <v>0</v>
      </c>
      <c r="Z52" s="51"/>
      <c r="AA52" s="51"/>
      <c r="AB52" s="51">
        <f t="shared" si="118"/>
        <v>0</v>
      </c>
      <c r="AC52" s="51"/>
      <c r="AD52" s="51"/>
      <c r="AE52" s="51"/>
      <c r="AF52" s="51"/>
      <c r="AG52" s="51"/>
      <c r="AH52" s="51"/>
      <c r="AI52" s="51"/>
      <c r="AJ52" s="51"/>
      <c r="AK52" s="51"/>
      <c r="AL52" s="51"/>
      <c r="AM52" s="51"/>
      <c r="AN52" s="51"/>
      <c r="AO52" s="51"/>
    </row>
    <row r="53" spans="1:41" ht="21.75" customHeight="1" x14ac:dyDescent="0.25">
      <c r="A53" s="51" t="s">
        <v>417</v>
      </c>
      <c r="B53" s="155" t="s">
        <v>110</v>
      </c>
      <c r="C53" s="155"/>
      <c r="D53" s="155"/>
      <c r="E53" s="155"/>
      <c r="F53" s="51"/>
      <c r="G53" s="51">
        <f t="shared" si="112"/>
        <v>8</v>
      </c>
      <c r="H53" s="51">
        <f t="shared" si="113"/>
        <v>0</v>
      </c>
      <c r="I53" s="51"/>
      <c r="J53" s="51"/>
      <c r="K53" s="51">
        <f t="shared" si="114"/>
        <v>8</v>
      </c>
      <c r="L53" s="51">
        <v>8</v>
      </c>
      <c r="M53" s="51"/>
      <c r="N53" s="51">
        <f t="shared" si="103"/>
        <v>8</v>
      </c>
      <c r="O53" s="67">
        <v>1</v>
      </c>
      <c r="P53" s="51">
        <f t="shared" si="115"/>
        <v>3</v>
      </c>
      <c r="Q53" s="51">
        <v>3</v>
      </c>
      <c r="R53" s="51"/>
      <c r="S53" s="51">
        <f t="shared" si="105"/>
        <v>5</v>
      </c>
      <c r="T53" s="51">
        <v>5</v>
      </c>
      <c r="U53" s="51"/>
      <c r="V53" s="51">
        <f t="shared" si="116"/>
        <v>0</v>
      </c>
      <c r="W53" s="51"/>
      <c r="X53" s="51"/>
      <c r="Y53" s="51">
        <f t="shared" si="117"/>
        <v>0</v>
      </c>
      <c r="Z53" s="51"/>
      <c r="AA53" s="51"/>
      <c r="AB53" s="51">
        <f t="shared" si="118"/>
        <v>0</v>
      </c>
      <c r="AC53" s="51"/>
      <c r="AD53" s="51"/>
      <c r="AE53" s="51"/>
      <c r="AF53" s="51"/>
      <c r="AG53" s="51"/>
      <c r="AH53" s="51"/>
      <c r="AI53" s="51"/>
      <c r="AJ53" s="51"/>
      <c r="AK53" s="51"/>
      <c r="AL53" s="51"/>
      <c r="AM53" s="51"/>
      <c r="AN53" s="51"/>
      <c r="AO53" s="51"/>
    </row>
    <row r="54" spans="1:41" ht="64.5" customHeight="1" x14ac:dyDescent="0.25">
      <c r="A54" s="63">
        <v>12</v>
      </c>
      <c r="B54" s="65" t="s">
        <v>418</v>
      </c>
      <c r="C54" s="66" t="s">
        <v>246</v>
      </c>
      <c r="D54" s="10" t="s">
        <v>125</v>
      </c>
      <c r="E54" s="51" t="s">
        <v>161</v>
      </c>
      <c r="F54" s="46" t="s">
        <v>183</v>
      </c>
      <c r="G54" s="51">
        <f>SUM(G55:G57)</f>
        <v>9</v>
      </c>
      <c r="H54" s="51">
        <f t="shared" ref="H54:N54" si="119">SUM(H55:H57)</f>
        <v>0</v>
      </c>
      <c r="I54" s="51">
        <f t="shared" si="119"/>
        <v>0</v>
      </c>
      <c r="J54" s="51">
        <f t="shared" si="119"/>
        <v>0</v>
      </c>
      <c r="K54" s="51">
        <f t="shared" si="119"/>
        <v>9</v>
      </c>
      <c r="L54" s="51">
        <f t="shared" si="119"/>
        <v>9</v>
      </c>
      <c r="M54" s="51">
        <f t="shared" si="119"/>
        <v>0</v>
      </c>
      <c r="N54" s="51">
        <f t="shared" si="119"/>
        <v>9</v>
      </c>
      <c r="O54" s="67">
        <v>1</v>
      </c>
      <c r="P54" s="51">
        <f t="shared" ref="P54:AB54" si="120">SUM(P55:P57)</f>
        <v>6</v>
      </c>
      <c r="Q54" s="51">
        <f t="shared" si="120"/>
        <v>6</v>
      </c>
      <c r="R54" s="51">
        <f t="shared" si="120"/>
        <v>0</v>
      </c>
      <c r="S54" s="51">
        <f t="shared" si="120"/>
        <v>3</v>
      </c>
      <c r="T54" s="51">
        <f t="shared" si="120"/>
        <v>3</v>
      </c>
      <c r="U54" s="51">
        <f t="shared" si="120"/>
        <v>0</v>
      </c>
      <c r="V54" s="51">
        <f t="shared" si="120"/>
        <v>0</v>
      </c>
      <c r="W54" s="51">
        <f t="shared" si="120"/>
        <v>0</v>
      </c>
      <c r="X54" s="51">
        <f t="shared" si="120"/>
        <v>0</v>
      </c>
      <c r="Y54" s="51">
        <f t="shared" si="120"/>
        <v>0</v>
      </c>
      <c r="Z54" s="51">
        <f t="shared" si="120"/>
        <v>0</v>
      </c>
      <c r="AA54" s="51">
        <f t="shared" si="120"/>
        <v>0</v>
      </c>
      <c r="AB54" s="51">
        <f t="shared" si="120"/>
        <v>0</v>
      </c>
      <c r="AC54" s="51"/>
      <c r="AD54" s="51"/>
      <c r="AE54" s="51"/>
      <c r="AF54" s="51"/>
      <c r="AG54" s="51"/>
      <c r="AH54" s="51"/>
      <c r="AI54" s="51"/>
      <c r="AJ54" s="51"/>
      <c r="AK54" s="51"/>
      <c r="AL54" s="51"/>
      <c r="AM54" s="51"/>
      <c r="AN54" s="51"/>
      <c r="AO54" s="51"/>
    </row>
    <row r="55" spans="1:41" ht="21.75" customHeight="1" x14ac:dyDescent="0.25">
      <c r="A55" s="51" t="s">
        <v>419</v>
      </c>
      <c r="B55" s="155" t="s">
        <v>108</v>
      </c>
      <c r="C55" s="155"/>
      <c r="D55" s="155"/>
      <c r="E55" s="155"/>
      <c r="F55" s="51"/>
      <c r="G55" s="51">
        <f t="shared" ref="G55:G57" si="121">H55+K55</f>
        <v>1</v>
      </c>
      <c r="H55" s="51">
        <f t="shared" ref="H55:H57" si="122">I55+J55</f>
        <v>0</v>
      </c>
      <c r="I55" s="51"/>
      <c r="J55" s="51"/>
      <c r="K55" s="51">
        <f t="shared" ref="K55:K57" si="123">L55+M55</f>
        <v>1</v>
      </c>
      <c r="L55" s="51">
        <v>1</v>
      </c>
      <c r="M55" s="51"/>
      <c r="N55" s="51">
        <f t="shared" ref="N55:N57" si="124">P55+S55+V55+Y55+AB55</f>
        <v>1</v>
      </c>
      <c r="O55" s="67">
        <v>1</v>
      </c>
      <c r="P55" s="51">
        <f t="shared" ref="P55:P57" si="125">Q55+R55</f>
        <v>0</v>
      </c>
      <c r="Q55" s="51"/>
      <c r="R55" s="51"/>
      <c r="S55" s="51">
        <f t="shared" ref="S55:S57" si="126">T55+U55</f>
        <v>1</v>
      </c>
      <c r="T55" s="51">
        <v>1</v>
      </c>
      <c r="U55" s="51"/>
      <c r="V55" s="51">
        <f t="shared" ref="V55:V57" si="127">W55+X55</f>
        <v>0</v>
      </c>
      <c r="W55" s="51"/>
      <c r="X55" s="51"/>
      <c r="Y55" s="51">
        <f t="shared" ref="Y55:Y57" si="128">Z55+AA55</f>
        <v>0</v>
      </c>
      <c r="Z55" s="51"/>
      <c r="AA55" s="51"/>
      <c r="AB55" s="51">
        <f t="shared" ref="AB55:AB57" si="129">AC55+AD55</f>
        <v>0</v>
      </c>
      <c r="AC55" s="51"/>
      <c r="AD55" s="51"/>
      <c r="AE55" s="51"/>
      <c r="AF55" s="51"/>
      <c r="AG55" s="51"/>
      <c r="AH55" s="51"/>
      <c r="AI55" s="51"/>
      <c r="AJ55" s="51"/>
      <c r="AK55" s="51"/>
      <c r="AL55" s="51"/>
      <c r="AM55" s="51"/>
      <c r="AN55" s="51"/>
      <c r="AO55" s="51"/>
    </row>
    <row r="56" spans="1:41" ht="21.75" customHeight="1" x14ac:dyDescent="0.25">
      <c r="A56" s="51" t="s">
        <v>420</v>
      </c>
      <c r="B56" s="155" t="s">
        <v>109</v>
      </c>
      <c r="C56" s="155"/>
      <c r="D56" s="155"/>
      <c r="E56" s="155"/>
      <c r="F56" s="51"/>
      <c r="G56" s="51">
        <f t="shared" si="121"/>
        <v>1</v>
      </c>
      <c r="H56" s="51">
        <f t="shared" si="122"/>
        <v>0</v>
      </c>
      <c r="I56" s="51"/>
      <c r="J56" s="51"/>
      <c r="K56" s="51">
        <f t="shared" si="123"/>
        <v>1</v>
      </c>
      <c r="L56" s="51">
        <v>1</v>
      </c>
      <c r="M56" s="51"/>
      <c r="N56" s="51">
        <f t="shared" si="124"/>
        <v>1</v>
      </c>
      <c r="O56" s="67">
        <v>1</v>
      </c>
      <c r="P56" s="51">
        <f t="shared" si="125"/>
        <v>0</v>
      </c>
      <c r="Q56" s="51"/>
      <c r="R56" s="51"/>
      <c r="S56" s="51">
        <f t="shared" si="126"/>
        <v>1</v>
      </c>
      <c r="T56" s="51">
        <v>1</v>
      </c>
      <c r="U56" s="51"/>
      <c r="V56" s="51">
        <f t="shared" si="127"/>
        <v>0</v>
      </c>
      <c r="W56" s="51"/>
      <c r="X56" s="51"/>
      <c r="Y56" s="51">
        <f t="shared" si="128"/>
        <v>0</v>
      </c>
      <c r="Z56" s="51"/>
      <c r="AA56" s="51"/>
      <c r="AB56" s="51">
        <f t="shared" si="129"/>
        <v>0</v>
      </c>
      <c r="AC56" s="51"/>
      <c r="AD56" s="51"/>
      <c r="AE56" s="51"/>
      <c r="AF56" s="51"/>
      <c r="AG56" s="51"/>
      <c r="AH56" s="51"/>
      <c r="AI56" s="51"/>
      <c r="AJ56" s="51"/>
      <c r="AK56" s="51"/>
      <c r="AL56" s="51"/>
      <c r="AM56" s="51"/>
      <c r="AN56" s="51"/>
      <c r="AO56" s="51"/>
    </row>
    <row r="57" spans="1:41" ht="21.75" customHeight="1" x14ac:dyDescent="0.25">
      <c r="A57" s="51" t="s">
        <v>421</v>
      </c>
      <c r="B57" s="155" t="s">
        <v>110</v>
      </c>
      <c r="C57" s="155"/>
      <c r="D57" s="155"/>
      <c r="E57" s="155"/>
      <c r="F57" s="51"/>
      <c r="G57" s="51">
        <f t="shared" si="121"/>
        <v>7</v>
      </c>
      <c r="H57" s="51">
        <f t="shared" si="122"/>
        <v>0</v>
      </c>
      <c r="I57" s="51"/>
      <c r="J57" s="51"/>
      <c r="K57" s="51">
        <f t="shared" si="123"/>
        <v>7</v>
      </c>
      <c r="L57" s="51">
        <v>7</v>
      </c>
      <c r="M57" s="51"/>
      <c r="N57" s="51">
        <f t="shared" si="124"/>
        <v>7</v>
      </c>
      <c r="O57" s="67">
        <v>1</v>
      </c>
      <c r="P57" s="51">
        <f t="shared" si="125"/>
        <v>6</v>
      </c>
      <c r="Q57" s="51">
        <v>6</v>
      </c>
      <c r="R57" s="51"/>
      <c r="S57" s="51">
        <f t="shared" si="126"/>
        <v>1</v>
      </c>
      <c r="T57" s="51">
        <v>1</v>
      </c>
      <c r="U57" s="51"/>
      <c r="V57" s="51">
        <f t="shared" si="127"/>
        <v>0</v>
      </c>
      <c r="W57" s="51"/>
      <c r="X57" s="51"/>
      <c r="Y57" s="51">
        <f t="shared" si="128"/>
        <v>0</v>
      </c>
      <c r="Z57" s="51"/>
      <c r="AA57" s="51"/>
      <c r="AB57" s="51">
        <f t="shared" si="129"/>
        <v>0</v>
      </c>
      <c r="AC57" s="51"/>
      <c r="AD57" s="51"/>
      <c r="AE57" s="51"/>
      <c r="AF57" s="51"/>
      <c r="AG57" s="51"/>
      <c r="AH57" s="51"/>
      <c r="AI57" s="51"/>
      <c r="AJ57" s="51"/>
      <c r="AK57" s="51"/>
      <c r="AL57" s="51"/>
      <c r="AM57" s="51"/>
      <c r="AN57" s="51"/>
      <c r="AO57" s="51"/>
    </row>
    <row r="58" spans="1:41" ht="64.5" customHeight="1" x14ac:dyDescent="0.25">
      <c r="A58" s="63">
        <v>13</v>
      </c>
      <c r="B58" s="65" t="s">
        <v>422</v>
      </c>
      <c r="C58" s="66" t="s">
        <v>244</v>
      </c>
      <c r="D58" s="10" t="s">
        <v>125</v>
      </c>
      <c r="E58" s="10" t="s">
        <v>161</v>
      </c>
      <c r="F58" s="46" t="s">
        <v>183</v>
      </c>
      <c r="G58" s="51">
        <f>SUM(G59:G61)</f>
        <v>1</v>
      </c>
      <c r="H58" s="51">
        <f t="shared" ref="H58:N58" si="130">SUM(H59:H61)</f>
        <v>0</v>
      </c>
      <c r="I58" s="51">
        <f t="shared" si="130"/>
        <v>0</v>
      </c>
      <c r="J58" s="51">
        <f t="shared" si="130"/>
        <v>0</v>
      </c>
      <c r="K58" s="51">
        <f t="shared" si="130"/>
        <v>1</v>
      </c>
      <c r="L58" s="51">
        <f t="shared" si="130"/>
        <v>1</v>
      </c>
      <c r="M58" s="51">
        <f t="shared" si="130"/>
        <v>0</v>
      </c>
      <c r="N58" s="51">
        <f t="shared" si="130"/>
        <v>1</v>
      </c>
      <c r="O58" s="67">
        <v>1</v>
      </c>
      <c r="P58" s="51">
        <f t="shared" ref="P58:AB58" si="131">SUM(P59:P61)</f>
        <v>0</v>
      </c>
      <c r="Q58" s="51">
        <f t="shared" si="131"/>
        <v>0</v>
      </c>
      <c r="R58" s="51">
        <f t="shared" si="131"/>
        <v>0</v>
      </c>
      <c r="S58" s="51">
        <f t="shared" si="131"/>
        <v>1</v>
      </c>
      <c r="T58" s="51">
        <f t="shared" si="131"/>
        <v>1</v>
      </c>
      <c r="U58" s="51">
        <f t="shared" si="131"/>
        <v>0</v>
      </c>
      <c r="V58" s="51">
        <f t="shared" si="131"/>
        <v>0</v>
      </c>
      <c r="W58" s="51">
        <f t="shared" si="131"/>
        <v>0</v>
      </c>
      <c r="X58" s="51">
        <f t="shared" si="131"/>
        <v>0</v>
      </c>
      <c r="Y58" s="51">
        <f t="shared" si="131"/>
        <v>0</v>
      </c>
      <c r="Z58" s="51">
        <f t="shared" si="131"/>
        <v>0</v>
      </c>
      <c r="AA58" s="51">
        <f t="shared" si="131"/>
        <v>0</v>
      </c>
      <c r="AB58" s="51">
        <f t="shared" si="131"/>
        <v>0</v>
      </c>
      <c r="AC58" s="51"/>
      <c r="AD58" s="51"/>
      <c r="AE58" s="51"/>
      <c r="AF58" s="51"/>
      <c r="AG58" s="51"/>
      <c r="AH58" s="51"/>
      <c r="AI58" s="51"/>
      <c r="AJ58" s="51"/>
      <c r="AK58" s="51"/>
      <c r="AL58" s="51"/>
      <c r="AM58" s="51"/>
      <c r="AN58" s="51"/>
      <c r="AO58" s="51"/>
    </row>
    <row r="59" spans="1:41" ht="21.75" customHeight="1" x14ac:dyDescent="0.25">
      <c r="A59" s="51" t="s">
        <v>423</v>
      </c>
      <c r="B59" s="155" t="s">
        <v>108</v>
      </c>
      <c r="C59" s="155"/>
      <c r="D59" s="155"/>
      <c r="E59" s="155"/>
      <c r="F59" s="51"/>
      <c r="G59" s="51">
        <f t="shared" ref="G59:G61" si="132">H59+K59</f>
        <v>0</v>
      </c>
      <c r="H59" s="51">
        <f t="shared" ref="H59:H61" si="133">I59+J59</f>
        <v>0</v>
      </c>
      <c r="I59" s="51"/>
      <c r="J59" s="51"/>
      <c r="K59" s="51">
        <f t="shared" ref="K59:K61" si="134">L59+M59</f>
        <v>0</v>
      </c>
      <c r="L59" s="51"/>
      <c r="M59" s="51"/>
      <c r="N59" s="51">
        <f t="shared" ref="N59:N61" si="135">P59+S59+V59+Y59+AB59</f>
        <v>0</v>
      </c>
      <c r="O59" s="67">
        <v>1</v>
      </c>
      <c r="P59" s="51">
        <f t="shared" ref="P59:P61" si="136">Q59+R59</f>
        <v>0</v>
      </c>
      <c r="Q59" s="51"/>
      <c r="R59" s="51"/>
      <c r="S59" s="51">
        <f t="shared" ref="S59:S61" si="137">T59+U59</f>
        <v>0</v>
      </c>
      <c r="T59" s="51"/>
      <c r="U59" s="51"/>
      <c r="V59" s="51">
        <f t="shared" ref="V59:V61" si="138">W59+X59</f>
        <v>0</v>
      </c>
      <c r="W59" s="51"/>
      <c r="X59" s="51"/>
      <c r="Y59" s="51">
        <f t="shared" ref="Y59:Y61" si="139">Z59+AA59</f>
        <v>0</v>
      </c>
      <c r="Z59" s="51"/>
      <c r="AA59" s="51"/>
      <c r="AB59" s="51">
        <f t="shared" ref="AB59:AB61" si="140">AC59+AD59</f>
        <v>0</v>
      </c>
      <c r="AC59" s="51"/>
      <c r="AD59" s="51"/>
      <c r="AE59" s="51"/>
      <c r="AF59" s="51"/>
      <c r="AG59" s="51"/>
      <c r="AH59" s="51"/>
      <c r="AI59" s="51"/>
      <c r="AJ59" s="51"/>
      <c r="AK59" s="51"/>
      <c r="AL59" s="51"/>
      <c r="AM59" s="51"/>
      <c r="AN59" s="51"/>
      <c r="AO59" s="51"/>
    </row>
    <row r="60" spans="1:41" ht="21.75" customHeight="1" x14ac:dyDescent="0.25">
      <c r="A60" s="51" t="s">
        <v>424</v>
      </c>
      <c r="B60" s="155" t="s">
        <v>109</v>
      </c>
      <c r="C60" s="155"/>
      <c r="D60" s="155"/>
      <c r="E60" s="155"/>
      <c r="F60" s="51"/>
      <c r="G60" s="51">
        <f t="shared" si="132"/>
        <v>1</v>
      </c>
      <c r="H60" s="51">
        <f t="shared" si="133"/>
        <v>0</v>
      </c>
      <c r="I60" s="51"/>
      <c r="J60" s="51"/>
      <c r="K60" s="51">
        <f t="shared" si="134"/>
        <v>1</v>
      </c>
      <c r="L60" s="51">
        <v>1</v>
      </c>
      <c r="M60" s="51"/>
      <c r="N60" s="51">
        <f t="shared" si="135"/>
        <v>1</v>
      </c>
      <c r="O60" s="67">
        <v>1</v>
      </c>
      <c r="P60" s="51">
        <f t="shared" si="136"/>
        <v>0</v>
      </c>
      <c r="Q60" s="51"/>
      <c r="R60" s="51"/>
      <c r="S60" s="51">
        <f t="shared" si="137"/>
        <v>1</v>
      </c>
      <c r="T60" s="51">
        <v>1</v>
      </c>
      <c r="U60" s="51"/>
      <c r="V60" s="51">
        <f t="shared" si="138"/>
        <v>0</v>
      </c>
      <c r="W60" s="51"/>
      <c r="X60" s="51"/>
      <c r="Y60" s="51">
        <f t="shared" si="139"/>
        <v>0</v>
      </c>
      <c r="Z60" s="51"/>
      <c r="AA60" s="51"/>
      <c r="AB60" s="51">
        <f t="shared" si="140"/>
        <v>0</v>
      </c>
      <c r="AC60" s="51"/>
      <c r="AD60" s="51"/>
      <c r="AE60" s="51"/>
      <c r="AF60" s="51"/>
      <c r="AG60" s="51"/>
      <c r="AH60" s="51"/>
      <c r="AI60" s="51"/>
      <c r="AJ60" s="51"/>
      <c r="AK60" s="51"/>
      <c r="AL60" s="51"/>
      <c r="AM60" s="51"/>
      <c r="AN60" s="51"/>
      <c r="AO60" s="51"/>
    </row>
    <row r="61" spans="1:41" ht="21.75" customHeight="1" x14ac:dyDescent="0.25">
      <c r="A61" s="51" t="s">
        <v>425</v>
      </c>
      <c r="B61" s="155" t="s">
        <v>110</v>
      </c>
      <c r="C61" s="155"/>
      <c r="D61" s="155"/>
      <c r="E61" s="155"/>
      <c r="F61" s="51"/>
      <c r="G61" s="51">
        <f t="shared" si="132"/>
        <v>0</v>
      </c>
      <c r="H61" s="51">
        <f t="shared" si="133"/>
        <v>0</v>
      </c>
      <c r="I61" s="51"/>
      <c r="J61" s="51"/>
      <c r="K61" s="51">
        <f t="shared" si="134"/>
        <v>0</v>
      </c>
      <c r="L61" s="51"/>
      <c r="M61" s="51"/>
      <c r="N61" s="51">
        <f t="shared" si="135"/>
        <v>0</v>
      </c>
      <c r="O61" s="67">
        <v>1</v>
      </c>
      <c r="P61" s="51">
        <f t="shared" si="136"/>
        <v>0</v>
      </c>
      <c r="Q61" s="51"/>
      <c r="R61" s="51"/>
      <c r="S61" s="51">
        <f t="shared" si="137"/>
        <v>0</v>
      </c>
      <c r="T61" s="51"/>
      <c r="U61" s="51"/>
      <c r="V61" s="51">
        <f t="shared" si="138"/>
        <v>0</v>
      </c>
      <c r="W61" s="51"/>
      <c r="X61" s="51"/>
      <c r="Y61" s="51">
        <f t="shared" si="139"/>
        <v>0</v>
      </c>
      <c r="Z61" s="51"/>
      <c r="AA61" s="51"/>
      <c r="AB61" s="51">
        <f t="shared" si="140"/>
        <v>0</v>
      </c>
      <c r="AC61" s="51"/>
      <c r="AD61" s="51"/>
      <c r="AE61" s="51"/>
      <c r="AF61" s="51"/>
      <c r="AG61" s="51"/>
      <c r="AH61" s="51"/>
      <c r="AI61" s="51"/>
      <c r="AJ61" s="51"/>
      <c r="AK61" s="51"/>
      <c r="AL61" s="51"/>
      <c r="AM61" s="51"/>
      <c r="AN61" s="51"/>
      <c r="AO61" s="51"/>
    </row>
    <row r="62" spans="1:41" ht="64.5" customHeight="1" x14ac:dyDescent="0.25">
      <c r="A62" s="63">
        <v>14</v>
      </c>
      <c r="B62" s="65" t="s">
        <v>426</v>
      </c>
      <c r="C62" s="66" t="s">
        <v>172</v>
      </c>
      <c r="D62" s="10" t="s">
        <v>169</v>
      </c>
      <c r="E62" s="10" t="s">
        <v>170</v>
      </c>
      <c r="F62" s="41" t="s">
        <v>148</v>
      </c>
      <c r="G62" s="51">
        <f>SUM(G63:G65)</f>
        <v>4</v>
      </c>
      <c r="H62" s="51">
        <f t="shared" ref="H62:N62" si="141">SUM(H63:H65)</f>
        <v>0</v>
      </c>
      <c r="I62" s="51">
        <f t="shared" si="141"/>
        <v>0</v>
      </c>
      <c r="J62" s="51">
        <f t="shared" si="141"/>
        <v>0</v>
      </c>
      <c r="K62" s="51">
        <f t="shared" si="141"/>
        <v>4</v>
      </c>
      <c r="L62" s="51">
        <f t="shared" si="141"/>
        <v>4</v>
      </c>
      <c r="M62" s="51">
        <f t="shared" si="141"/>
        <v>0</v>
      </c>
      <c r="N62" s="51">
        <f t="shared" si="141"/>
        <v>4</v>
      </c>
      <c r="O62" s="67">
        <v>1</v>
      </c>
      <c r="P62" s="51">
        <f t="shared" ref="P62:AB62" si="142">SUM(P63:P65)</f>
        <v>0</v>
      </c>
      <c r="Q62" s="51">
        <f t="shared" si="142"/>
        <v>0</v>
      </c>
      <c r="R62" s="51">
        <f t="shared" si="142"/>
        <v>0</v>
      </c>
      <c r="S62" s="51">
        <f t="shared" si="142"/>
        <v>4</v>
      </c>
      <c r="T62" s="51">
        <f t="shared" si="142"/>
        <v>4</v>
      </c>
      <c r="U62" s="51">
        <f t="shared" si="142"/>
        <v>0</v>
      </c>
      <c r="V62" s="51">
        <f t="shared" si="142"/>
        <v>0</v>
      </c>
      <c r="W62" s="51">
        <f t="shared" si="142"/>
        <v>0</v>
      </c>
      <c r="X62" s="51">
        <f t="shared" si="142"/>
        <v>0</v>
      </c>
      <c r="Y62" s="51">
        <f t="shared" si="142"/>
        <v>0</v>
      </c>
      <c r="Z62" s="51">
        <f t="shared" si="142"/>
        <v>0</v>
      </c>
      <c r="AA62" s="51">
        <f t="shared" si="142"/>
        <v>0</v>
      </c>
      <c r="AB62" s="51">
        <f t="shared" si="142"/>
        <v>0</v>
      </c>
      <c r="AC62" s="51"/>
      <c r="AD62" s="51"/>
      <c r="AE62" s="51"/>
      <c r="AF62" s="51"/>
      <c r="AG62" s="51"/>
      <c r="AH62" s="51"/>
      <c r="AI62" s="51"/>
      <c r="AJ62" s="51"/>
      <c r="AK62" s="51"/>
      <c r="AL62" s="51"/>
      <c r="AM62" s="51"/>
      <c r="AN62" s="51"/>
      <c r="AO62" s="51"/>
    </row>
    <row r="63" spans="1:41" ht="21.75" customHeight="1" x14ac:dyDescent="0.25">
      <c r="A63" s="51" t="s">
        <v>427</v>
      </c>
      <c r="B63" s="155" t="s">
        <v>108</v>
      </c>
      <c r="C63" s="155"/>
      <c r="D63" s="155"/>
      <c r="E63" s="155"/>
      <c r="F63" s="51"/>
      <c r="G63" s="51">
        <f t="shared" ref="G63:G65" si="143">H63+K63</f>
        <v>4</v>
      </c>
      <c r="H63" s="51">
        <f t="shared" ref="H63:H65" si="144">I63+J63</f>
        <v>0</v>
      </c>
      <c r="I63" s="51"/>
      <c r="J63" s="51"/>
      <c r="K63" s="51">
        <f t="shared" ref="K63:K65" si="145">L63+M63</f>
        <v>4</v>
      </c>
      <c r="L63" s="51">
        <v>4</v>
      </c>
      <c r="M63" s="51"/>
      <c r="N63" s="51">
        <f t="shared" ref="N63:N65" si="146">P63+S63+V63+Y63+AB63</f>
        <v>4</v>
      </c>
      <c r="O63" s="67">
        <v>1</v>
      </c>
      <c r="P63" s="51">
        <f t="shared" ref="P63:P65" si="147">Q63+R63</f>
        <v>0</v>
      </c>
      <c r="Q63" s="51"/>
      <c r="R63" s="51"/>
      <c r="S63" s="51">
        <f t="shared" ref="S63:S65" si="148">T63+U63</f>
        <v>4</v>
      </c>
      <c r="T63" s="51">
        <v>4</v>
      </c>
      <c r="U63" s="51"/>
      <c r="V63" s="51">
        <f t="shared" ref="V63:V65" si="149">W63+X63</f>
        <v>0</v>
      </c>
      <c r="W63" s="51"/>
      <c r="X63" s="51"/>
      <c r="Y63" s="51">
        <f t="shared" ref="Y63:Y65" si="150">Z63+AA63</f>
        <v>0</v>
      </c>
      <c r="Z63" s="51"/>
      <c r="AA63" s="51"/>
      <c r="AB63" s="51">
        <f t="shared" ref="AB63:AB65" si="151">AC63+AD63</f>
        <v>0</v>
      </c>
      <c r="AC63" s="51"/>
      <c r="AD63" s="51"/>
      <c r="AE63" s="51"/>
      <c r="AF63" s="51"/>
      <c r="AG63" s="51"/>
      <c r="AH63" s="51"/>
      <c r="AI63" s="51"/>
      <c r="AJ63" s="51"/>
      <c r="AK63" s="51"/>
      <c r="AL63" s="51"/>
      <c r="AM63" s="51"/>
      <c r="AN63" s="51"/>
      <c r="AO63" s="51"/>
    </row>
    <row r="64" spans="1:41" ht="21.75" customHeight="1" x14ac:dyDescent="0.25">
      <c r="A64" s="51" t="s">
        <v>428</v>
      </c>
      <c r="B64" s="155" t="s">
        <v>109</v>
      </c>
      <c r="C64" s="155"/>
      <c r="D64" s="155"/>
      <c r="E64" s="155"/>
      <c r="F64" s="51"/>
      <c r="G64" s="51">
        <f t="shared" si="143"/>
        <v>0</v>
      </c>
      <c r="H64" s="51">
        <f t="shared" si="144"/>
        <v>0</v>
      </c>
      <c r="I64" s="51"/>
      <c r="J64" s="51"/>
      <c r="K64" s="51">
        <f t="shared" si="145"/>
        <v>0</v>
      </c>
      <c r="L64" s="51"/>
      <c r="M64" s="51"/>
      <c r="N64" s="51">
        <f t="shared" si="146"/>
        <v>0</v>
      </c>
      <c r="O64" s="67">
        <v>1</v>
      </c>
      <c r="P64" s="51">
        <f t="shared" si="147"/>
        <v>0</v>
      </c>
      <c r="Q64" s="51"/>
      <c r="R64" s="51"/>
      <c r="S64" s="51">
        <f t="shared" si="148"/>
        <v>0</v>
      </c>
      <c r="T64" s="51"/>
      <c r="U64" s="51"/>
      <c r="V64" s="51">
        <f t="shared" si="149"/>
        <v>0</v>
      </c>
      <c r="W64" s="51"/>
      <c r="X64" s="51"/>
      <c r="Y64" s="51">
        <f t="shared" si="150"/>
        <v>0</v>
      </c>
      <c r="Z64" s="51"/>
      <c r="AA64" s="51"/>
      <c r="AB64" s="51">
        <f t="shared" si="151"/>
        <v>0</v>
      </c>
      <c r="AC64" s="51"/>
      <c r="AD64" s="51"/>
      <c r="AE64" s="51"/>
      <c r="AF64" s="51"/>
      <c r="AG64" s="51"/>
      <c r="AH64" s="51"/>
      <c r="AI64" s="51"/>
      <c r="AJ64" s="51"/>
      <c r="AK64" s="51"/>
      <c r="AL64" s="51"/>
      <c r="AM64" s="51"/>
      <c r="AN64" s="51"/>
      <c r="AO64" s="51"/>
    </row>
    <row r="65" spans="1:41" ht="21.75" customHeight="1" x14ac:dyDescent="0.25">
      <c r="A65" s="51" t="s">
        <v>429</v>
      </c>
      <c r="B65" s="155" t="s">
        <v>110</v>
      </c>
      <c r="C65" s="155"/>
      <c r="D65" s="155"/>
      <c r="E65" s="155"/>
      <c r="F65" s="51"/>
      <c r="G65" s="51">
        <f t="shared" si="143"/>
        <v>0</v>
      </c>
      <c r="H65" s="51">
        <f t="shared" si="144"/>
        <v>0</v>
      </c>
      <c r="I65" s="51"/>
      <c r="J65" s="51"/>
      <c r="K65" s="51">
        <f t="shared" si="145"/>
        <v>0</v>
      </c>
      <c r="L65" s="51"/>
      <c r="M65" s="51"/>
      <c r="N65" s="51">
        <f t="shared" si="146"/>
        <v>0</v>
      </c>
      <c r="O65" s="67">
        <v>1</v>
      </c>
      <c r="P65" s="51">
        <f t="shared" si="147"/>
        <v>0</v>
      </c>
      <c r="Q65" s="51"/>
      <c r="R65" s="51"/>
      <c r="S65" s="51">
        <f t="shared" si="148"/>
        <v>0</v>
      </c>
      <c r="T65" s="51"/>
      <c r="U65" s="51"/>
      <c r="V65" s="51">
        <f t="shared" si="149"/>
        <v>0</v>
      </c>
      <c r="W65" s="51"/>
      <c r="X65" s="51"/>
      <c r="Y65" s="51">
        <f t="shared" si="150"/>
        <v>0</v>
      </c>
      <c r="Z65" s="51"/>
      <c r="AA65" s="51"/>
      <c r="AB65" s="51">
        <f t="shared" si="151"/>
        <v>0</v>
      </c>
      <c r="AC65" s="51"/>
      <c r="AD65" s="51"/>
      <c r="AE65" s="51"/>
      <c r="AF65" s="51"/>
      <c r="AG65" s="51"/>
      <c r="AH65" s="51"/>
      <c r="AI65" s="51"/>
      <c r="AJ65" s="51"/>
      <c r="AK65" s="51"/>
      <c r="AL65" s="51"/>
      <c r="AM65" s="51"/>
      <c r="AN65" s="51"/>
      <c r="AO65" s="51"/>
    </row>
    <row r="66" spans="1:41" ht="64.5" customHeight="1" x14ac:dyDescent="0.25">
      <c r="A66" s="63">
        <v>15</v>
      </c>
      <c r="B66" s="65" t="s">
        <v>430</v>
      </c>
      <c r="C66" s="66" t="s">
        <v>212</v>
      </c>
      <c r="D66" s="10" t="s">
        <v>169</v>
      </c>
      <c r="E66" s="21" t="s">
        <v>134</v>
      </c>
      <c r="F66" s="46" t="s">
        <v>183</v>
      </c>
      <c r="G66" s="51">
        <f>SUM(G67:G69)</f>
        <v>18</v>
      </c>
      <c r="H66" s="51">
        <f t="shared" ref="H66:N66" si="152">SUM(H67:H69)</f>
        <v>0</v>
      </c>
      <c r="I66" s="51">
        <f t="shared" si="152"/>
        <v>0</v>
      </c>
      <c r="J66" s="51">
        <f t="shared" si="152"/>
        <v>0</v>
      </c>
      <c r="K66" s="51">
        <f t="shared" si="152"/>
        <v>18</v>
      </c>
      <c r="L66" s="51">
        <f t="shared" si="152"/>
        <v>18</v>
      </c>
      <c r="M66" s="51">
        <f t="shared" si="152"/>
        <v>0</v>
      </c>
      <c r="N66" s="51">
        <f t="shared" si="152"/>
        <v>18</v>
      </c>
      <c r="O66" s="67">
        <v>1</v>
      </c>
      <c r="P66" s="51">
        <f t="shared" ref="P66:AB66" si="153">SUM(P67:P69)</f>
        <v>5</v>
      </c>
      <c r="Q66" s="51">
        <f t="shared" si="153"/>
        <v>5</v>
      </c>
      <c r="R66" s="51">
        <f t="shared" si="153"/>
        <v>0</v>
      </c>
      <c r="S66" s="51">
        <f t="shared" si="153"/>
        <v>13</v>
      </c>
      <c r="T66" s="51">
        <f t="shared" si="153"/>
        <v>13</v>
      </c>
      <c r="U66" s="51">
        <f t="shared" si="153"/>
        <v>0</v>
      </c>
      <c r="V66" s="51">
        <f t="shared" si="153"/>
        <v>0</v>
      </c>
      <c r="W66" s="51">
        <f t="shared" si="153"/>
        <v>0</v>
      </c>
      <c r="X66" s="51">
        <f t="shared" si="153"/>
        <v>0</v>
      </c>
      <c r="Y66" s="51">
        <f t="shared" si="153"/>
        <v>0</v>
      </c>
      <c r="Z66" s="51">
        <f t="shared" si="153"/>
        <v>0</v>
      </c>
      <c r="AA66" s="51">
        <f t="shared" si="153"/>
        <v>0</v>
      </c>
      <c r="AB66" s="51">
        <f t="shared" si="153"/>
        <v>0</v>
      </c>
      <c r="AC66" s="51"/>
      <c r="AD66" s="51"/>
      <c r="AE66" s="51"/>
      <c r="AF66" s="51"/>
      <c r="AG66" s="51"/>
      <c r="AH66" s="51"/>
      <c r="AI66" s="51"/>
      <c r="AJ66" s="51"/>
      <c r="AK66" s="51"/>
      <c r="AL66" s="51"/>
      <c r="AM66" s="51"/>
      <c r="AN66" s="51"/>
      <c r="AO66" s="51"/>
    </row>
    <row r="67" spans="1:41" ht="21.75" customHeight="1" x14ac:dyDescent="0.25">
      <c r="A67" s="51" t="s">
        <v>431</v>
      </c>
      <c r="B67" s="155" t="s">
        <v>108</v>
      </c>
      <c r="C67" s="155"/>
      <c r="D67" s="155"/>
      <c r="E67" s="155"/>
      <c r="F67" s="51"/>
      <c r="G67" s="51">
        <f t="shared" ref="G67:G69" si="154">H67+K67</f>
        <v>2</v>
      </c>
      <c r="H67" s="51">
        <f t="shared" ref="H67:H69" si="155">I67+J67</f>
        <v>0</v>
      </c>
      <c r="I67" s="51"/>
      <c r="J67" s="51"/>
      <c r="K67" s="51">
        <f t="shared" ref="K67:K69" si="156">L67+M67</f>
        <v>2</v>
      </c>
      <c r="L67" s="51">
        <v>2</v>
      </c>
      <c r="M67" s="51"/>
      <c r="N67" s="51">
        <f t="shared" ref="N67:N69" si="157">P67+S67+V67+Y67+AB67</f>
        <v>2</v>
      </c>
      <c r="O67" s="67">
        <v>1</v>
      </c>
      <c r="P67" s="51">
        <f t="shared" ref="P67:P69" si="158">Q67+R67</f>
        <v>0</v>
      </c>
      <c r="Q67" s="51"/>
      <c r="R67" s="51"/>
      <c r="S67" s="51">
        <f t="shared" ref="S67:S69" si="159">T67+U67</f>
        <v>2</v>
      </c>
      <c r="T67" s="51">
        <v>2</v>
      </c>
      <c r="U67" s="51"/>
      <c r="V67" s="51">
        <f t="shared" ref="V67:V69" si="160">W67+X67</f>
        <v>0</v>
      </c>
      <c r="W67" s="51"/>
      <c r="X67" s="51"/>
      <c r="Y67" s="51">
        <f t="shared" ref="Y67:Y69" si="161">Z67+AA67</f>
        <v>0</v>
      </c>
      <c r="Z67" s="51"/>
      <c r="AA67" s="51"/>
      <c r="AB67" s="51">
        <f t="shared" ref="AB67:AB69" si="162">AC67+AD67</f>
        <v>0</v>
      </c>
      <c r="AC67" s="51"/>
      <c r="AD67" s="51"/>
      <c r="AE67" s="51"/>
      <c r="AF67" s="51"/>
      <c r="AG67" s="51"/>
      <c r="AH67" s="51"/>
      <c r="AI67" s="51"/>
      <c r="AJ67" s="51"/>
      <c r="AK67" s="51"/>
      <c r="AL67" s="51"/>
      <c r="AM67" s="51"/>
      <c r="AN67" s="51"/>
      <c r="AO67" s="51"/>
    </row>
    <row r="68" spans="1:41" ht="21.75" customHeight="1" x14ac:dyDescent="0.25">
      <c r="A68" s="51" t="s">
        <v>432</v>
      </c>
      <c r="B68" s="155" t="s">
        <v>109</v>
      </c>
      <c r="C68" s="155"/>
      <c r="D68" s="155"/>
      <c r="E68" s="155"/>
      <c r="F68" s="51"/>
      <c r="G68" s="51">
        <f t="shared" si="154"/>
        <v>8</v>
      </c>
      <c r="H68" s="51">
        <f t="shared" si="155"/>
        <v>0</v>
      </c>
      <c r="I68" s="51"/>
      <c r="J68" s="51"/>
      <c r="K68" s="51">
        <f t="shared" si="156"/>
        <v>8</v>
      </c>
      <c r="L68" s="51">
        <v>8</v>
      </c>
      <c r="M68" s="51"/>
      <c r="N68" s="51">
        <f t="shared" si="157"/>
        <v>8</v>
      </c>
      <c r="O68" s="67">
        <v>1</v>
      </c>
      <c r="P68" s="51">
        <f t="shared" si="158"/>
        <v>0</v>
      </c>
      <c r="Q68" s="51"/>
      <c r="R68" s="51"/>
      <c r="S68" s="51">
        <f t="shared" si="159"/>
        <v>8</v>
      </c>
      <c r="T68" s="51">
        <v>8</v>
      </c>
      <c r="U68" s="51"/>
      <c r="V68" s="51">
        <f t="shared" si="160"/>
        <v>0</v>
      </c>
      <c r="W68" s="51"/>
      <c r="X68" s="51"/>
      <c r="Y68" s="51">
        <f t="shared" si="161"/>
        <v>0</v>
      </c>
      <c r="Z68" s="51"/>
      <c r="AA68" s="51"/>
      <c r="AB68" s="51">
        <f t="shared" si="162"/>
        <v>0</v>
      </c>
      <c r="AC68" s="51"/>
      <c r="AD68" s="51"/>
      <c r="AE68" s="51"/>
      <c r="AF68" s="51"/>
      <c r="AG68" s="51"/>
      <c r="AH68" s="51"/>
      <c r="AI68" s="51"/>
      <c r="AJ68" s="51"/>
      <c r="AK68" s="51"/>
      <c r="AL68" s="51"/>
      <c r="AM68" s="51"/>
      <c r="AN68" s="51"/>
      <c r="AO68" s="51"/>
    </row>
    <row r="69" spans="1:41" ht="21.75" customHeight="1" x14ac:dyDescent="0.25">
      <c r="A69" s="51" t="s">
        <v>433</v>
      </c>
      <c r="B69" s="155" t="s">
        <v>110</v>
      </c>
      <c r="C69" s="155"/>
      <c r="D69" s="155"/>
      <c r="E69" s="155"/>
      <c r="F69" s="51"/>
      <c r="G69" s="51">
        <f t="shared" si="154"/>
        <v>8</v>
      </c>
      <c r="H69" s="51">
        <f t="shared" si="155"/>
        <v>0</v>
      </c>
      <c r="I69" s="51"/>
      <c r="J69" s="51"/>
      <c r="K69" s="51">
        <f t="shared" si="156"/>
        <v>8</v>
      </c>
      <c r="L69" s="51">
        <v>8</v>
      </c>
      <c r="M69" s="51"/>
      <c r="N69" s="51">
        <f t="shared" si="157"/>
        <v>8</v>
      </c>
      <c r="O69" s="67">
        <v>1</v>
      </c>
      <c r="P69" s="51">
        <f t="shared" si="158"/>
        <v>5</v>
      </c>
      <c r="Q69" s="51">
        <v>5</v>
      </c>
      <c r="R69" s="51"/>
      <c r="S69" s="51">
        <f t="shared" si="159"/>
        <v>3</v>
      </c>
      <c r="T69" s="51">
        <v>3</v>
      </c>
      <c r="U69" s="51"/>
      <c r="V69" s="51">
        <f t="shared" si="160"/>
        <v>0</v>
      </c>
      <c r="W69" s="51"/>
      <c r="X69" s="51"/>
      <c r="Y69" s="51">
        <f t="shared" si="161"/>
        <v>0</v>
      </c>
      <c r="Z69" s="51"/>
      <c r="AA69" s="51"/>
      <c r="AB69" s="51">
        <f t="shared" si="162"/>
        <v>0</v>
      </c>
      <c r="AC69" s="51"/>
      <c r="AD69" s="51"/>
      <c r="AE69" s="51"/>
      <c r="AF69" s="51"/>
      <c r="AG69" s="51"/>
      <c r="AH69" s="51"/>
      <c r="AI69" s="51"/>
      <c r="AJ69" s="51"/>
      <c r="AK69" s="51"/>
      <c r="AL69" s="51"/>
      <c r="AM69" s="51"/>
      <c r="AN69" s="51"/>
      <c r="AO69" s="51"/>
    </row>
    <row r="70" spans="1:41" ht="64.5" customHeight="1" x14ac:dyDescent="0.25">
      <c r="A70" s="63">
        <v>16</v>
      </c>
      <c r="B70" s="65" t="s">
        <v>434</v>
      </c>
      <c r="C70" s="66" t="s">
        <v>207</v>
      </c>
      <c r="D70" s="10" t="s">
        <v>169</v>
      </c>
      <c r="E70" s="21" t="s">
        <v>134</v>
      </c>
      <c r="F70" s="46" t="s">
        <v>183</v>
      </c>
      <c r="G70" s="51">
        <f>SUM(G71:G73)</f>
        <v>15</v>
      </c>
      <c r="H70" s="51">
        <f t="shared" ref="H70:N70" si="163">SUM(H71:H73)</f>
        <v>0</v>
      </c>
      <c r="I70" s="51">
        <f t="shared" si="163"/>
        <v>0</v>
      </c>
      <c r="J70" s="51">
        <f t="shared" si="163"/>
        <v>0</v>
      </c>
      <c r="K70" s="51">
        <f t="shared" si="163"/>
        <v>15</v>
      </c>
      <c r="L70" s="51">
        <f t="shared" si="163"/>
        <v>15</v>
      </c>
      <c r="M70" s="51">
        <f t="shared" si="163"/>
        <v>0</v>
      </c>
      <c r="N70" s="51">
        <f t="shared" si="163"/>
        <v>15</v>
      </c>
      <c r="O70" s="67">
        <v>1</v>
      </c>
      <c r="P70" s="51">
        <f t="shared" ref="P70:AB70" si="164">SUM(P71:P73)</f>
        <v>3</v>
      </c>
      <c r="Q70" s="51">
        <f t="shared" si="164"/>
        <v>3</v>
      </c>
      <c r="R70" s="51">
        <f t="shared" si="164"/>
        <v>0</v>
      </c>
      <c r="S70" s="51">
        <f t="shared" si="164"/>
        <v>12</v>
      </c>
      <c r="T70" s="51">
        <f t="shared" si="164"/>
        <v>12</v>
      </c>
      <c r="U70" s="51">
        <f t="shared" si="164"/>
        <v>0</v>
      </c>
      <c r="V70" s="51">
        <f t="shared" si="164"/>
        <v>0</v>
      </c>
      <c r="W70" s="51">
        <f t="shared" si="164"/>
        <v>0</v>
      </c>
      <c r="X70" s="51">
        <f t="shared" si="164"/>
        <v>0</v>
      </c>
      <c r="Y70" s="51">
        <f t="shared" si="164"/>
        <v>0</v>
      </c>
      <c r="Z70" s="51">
        <f t="shared" si="164"/>
        <v>0</v>
      </c>
      <c r="AA70" s="51">
        <f t="shared" si="164"/>
        <v>0</v>
      </c>
      <c r="AB70" s="51">
        <f t="shared" si="164"/>
        <v>0</v>
      </c>
      <c r="AC70" s="51"/>
      <c r="AD70" s="51"/>
      <c r="AE70" s="51"/>
      <c r="AF70" s="51"/>
      <c r="AG70" s="51"/>
      <c r="AH70" s="51"/>
      <c r="AI70" s="51"/>
      <c r="AJ70" s="51"/>
      <c r="AK70" s="51"/>
      <c r="AL70" s="51"/>
      <c r="AM70" s="51"/>
      <c r="AN70" s="51"/>
      <c r="AO70" s="51"/>
    </row>
    <row r="71" spans="1:41" ht="21.75" customHeight="1" x14ac:dyDescent="0.25">
      <c r="A71" s="51" t="s">
        <v>435</v>
      </c>
      <c r="B71" s="155" t="s">
        <v>108</v>
      </c>
      <c r="C71" s="155"/>
      <c r="D71" s="155"/>
      <c r="E71" s="155"/>
      <c r="F71" s="51"/>
      <c r="G71" s="51">
        <f t="shared" ref="G71:G73" si="165">H71+K71</f>
        <v>1</v>
      </c>
      <c r="H71" s="51">
        <f t="shared" ref="H71:H73" si="166">I71+J71</f>
        <v>0</v>
      </c>
      <c r="I71" s="51"/>
      <c r="J71" s="51"/>
      <c r="K71" s="51">
        <f t="shared" ref="K71:K73" si="167">L71+M71</f>
        <v>1</v>
      </c>
      <c r="L71" s="51">
        <v>1</v>
      </c>
      <c r="M71" s="51"/>
      <c r="N71" s="51">
        <f t="shared" ref="N71:N73" si="168">P71+S71+V71+Y71+AB71</f>
        <v>1</v>
      </c>
      <c r="O71" s="67">
        <v>1</v>
      </c>
      <c r="P71" s="51">
        <f t="shared" ref="P71:P77" si="169">Q71+R71</f>
        <v>0</v>
      </c>
      <c r="Q71" s="51"/>
      <c r="R71" s="51"/>
      <c r="S71" s="51">
        <f t="shared" ref="S71:S73" si="170">T71+U71</f>
        <v>1</v>
      </c>
      <c r="T71" s="51">
        <v>1</v>
      </c>
      <c r="U71" s="51"/>
      <c r="V71" s="51">
        <f t="shared" ref="V71:V73" si="171">W71+X71</f>
        <v>0</v>
      </c>
      <c r="W71" s="51"/>
      <c r="X71" s="51"/>
      <c r="Y71" s="51">
        <f t="shared" ref="Y71:Y73" si="172">Z71+AA71</f>
        <v>0</v>
      </c>
      <c r="Z71" s="51"/>
      <c r="AA71" s="51"/>
      <c r="AB71" s="51">
        <f t="shared" ref="AB71:AB73" si="173">AC71+AD71</f>
        <v>0</v>
      </c>
      <c r="AC71" s="51"/>
      <c r="AD71" s="51"/>
      <c r="AE71" s="51"/>
      <c r="AF71" s="51"/>
      <c r="AG71" s="51"/>
      <c r="AH71" s="51"/>
      <c r="AI71" s="51"/>
      <c r="AJ71" s="51"/>
      <c r="AK71" s="51"/>
      <c r="AL71" s="51"/>
      <c r="AM71" s="51"/>
      <c r="AN71" s="51"/>
      <c r="AO71" s="51"/>
    </row>
    <row r="72" spans="1:41" ht="21.75" customHeight="1" x14ac:dyDescent="0.25">
      <c r="A72" s="51" t="s">
        <v>436</v>
      </c>
      <c r="B72" s="155" t="s">
        <v>109</v>
      </c>
      <c r="C72" s="155"/>
      <c r="D72" s="155"/>
      <c r="E72" s="155"/>
      <c r="F72" s="51"/>
      <c r="G72" s="51">
        <f t="shared" si="165"/>
        <v>7</v>
      </c>
      <c r="H72" s="51">
        <f t="shared" si="166"/>
        <v>0</v>
      </c>
      <c r="I72" s="51"/>
      <c r="J72" s="51"/>
      <c r="K72" s="51">
        <f t="shared" si="167"/>
        <v>7</v>
      </c>
      <c r="L72" s="51">
        <v>7</v>
      </c>
      <c r="M72" s="51"/>
      <c r="N72" s="51">
        <f t="shared" si="168"/>
        <v>7</v>
      </c>
      <c r="O72" s="67">
        <v>1</v>
      </c>
      <c r="P72" s="51">
        <f t="shared" si="169"/>
        <v>0</v>
      </c>
      <c r="Q72" s="51"/>
      <c r="R72" s="51"/>
      <c r="S72" s="51">
        <f t="shared" si="170"/>
        <v>7</v>
      </c>
      <c r="T72" s="51">
        <v>7</v>
      </c>
      <c r="U72" s="51"/>
      <c r="V72" s="51">
        <f t="shared" si="171"/>
        <v>0</v>
      </c>
      <c r="W72" s="51"/>
      <c r="X72" s="51"/>
      <c r="Y72" s="51">
        <f t="shared" si="172"/>
        <v>0</v>
      </c>
      <c r="Z72" s="51"/>
      <c r="AA72" s="51"/>
      <c r="AB72" s="51">
        <f t="shared" si="173"/>
        <v>0</v>
      </c>
      <c r="AC72" s="51"/>
      <c r="AD72" s="51"/>
      <c r="AE72" s="51"/>
      <c r="AF72" s="51"/>
      <c r="AG72" s="51"/>
      <c r="AH72" s="51"/>
      <c r="AI72" s="51"/>
      <c r="AJ72" s="51"/>
      <c r="AK72" s="51"/>
      <c r="AL72" s="51"/>
      <c r="AM72" s="51"/>
      <c r="AN72" s="51"/>
      <c r="AO72" s="51"/>
    </row>
    <row r="73" spans="1:41" ht="21.75" customHeight="1" x14ac:dyDescent="0.25">
      <c r="A73" s="51" t="s">
        <v>437</v>
      </c>
      <c r="B73" s="155" t="s">
        <v>110</v>
      </c>
      <c r="C73" s="155"/>
      <c r="D73" s="155"/>
      <c r="E73" s="155"/>
      <c r="F73" s="51"/>
      <c r="G73" s="51">
        <f t="shared" si="165"/>
        <v>7</v>
      </c>
      <c r="H73" s="51">
        <f t="shared" si="166"/>
        <v>0</v>
      </c>
      <c r="I73" s="51"/>
      <c r="J73" s="51"/>
      <c r="K73" s="51">
        <f t="shared" si="167"/>
        <v>7</v>
      </c>
      <c r="L73" s="51">
        <v>7</v>
      </c>
      <c r="M73" s="51"/>
      <c r="N73" s="51">
        <f t="shared" si="168"/>
        <v>7</v>
      </c>
      <c r="O73" s="67">
        <v>1</v>
      </c>
      <c r="P73" s="51">
        <f t="shared" si="169"/>
        <v>3</v>
      </c>
      <c r="Q73" s="51">
        <v>3</v>
      </c>
      <c r="R73" s="51"/>
      <c r="S73" s="51">
        <f t="shared" si="170"/>
        <v>4</v>
      </c>
      <c r="T73" s="51">
        <v>4</v>
      </c>
      <c r="U73" s="51"/>
      <c r="V73" s="51">
        <f t="shared" si="171"/>
        <v>0</v>
      </c>
      <c r="W73" s="51"/>
      <c r="X73" s="51"/>
      <c r="Y73" s="51">
        <f t="shared" si="172"/>
        <v>0</v>
      </c>
      <c r="Z73" s="51"/>
      <c r="AA73" s="51"/>
      <c r="AB73" s="51">
        <f t="shared" si="173"/>
        <v>0</v>
      </c>
      <c r="AC73" s="51"/>
      <c r="AD73" s="51"/>
      <c r="AE73" s="51"/>
      <c r="AF73" s="51"/>
      <c r="AG73" s="51"/>
      <c r="AH73" s="51"/>
      <c r="AI73" s="51"/>
      <c r="AJ73" s="51"/>
      <c r="AK73" s="51"/>
      <c r="AL73" s="51"/>
      <c r="AM73" s="51"/>
      <c r="AN73" s="51"/>
      <c r="AO73" s="51"/>
    </row>
    <row r="74" spans="1:41" ht="64.5" customHeight="1" x14ac:dyDescent="0.25">
      <c r="A74" s="63">
        <v>17</v>
      </c>
      <c r="B74" s="65" t="s">
        <v>438</v>
      </c>
      <c r="C74" s="66" t="s">
        <v>205</v>
      </c>
      <c r="D74" s="10" t="s">
        <v>169</v>
      </c>
      <c r="E74" s="21" t="s">
        <v>134</v>
      </c>
      <c r="F74" s="46" t="s">
        <v>183</v>
      </c>
      <c r="G74" s="51">
        <f>SUM(G75:G77)</f>
        <v>22</v>
      </c>
      <c r="H74" s="51">
        <f t="shared" ref="H74:N74" si="174">SUM(H75:H77)</f>
        <v>0</v>
      </c>
      <c r="I74" s="51">
        <f t="shared" si="174"/>
        <v>0</v>
      </c>
      <c r="J74" s="51">
        <f t="shared" si="174"/>
        <v>0</v>
      </c>
      <c r="K74" s="51">
        <f t="shared" si="174"/>
        <v>22</v>
      </c>
      <c r="L74" s="51">
        <f t="shared" si="174"/>
        <v>22</v>
      </c>
      <c r="M74" s="51">
        <f t="shared" si="174"/>
        <v>0</v>
      </c>
      <c r="N74" s="51">
        <f t="shared" si="174"/>
        <v>22</v>
      </c>
      <c r="O74" s="67">
        <v>1</v>
      </c>
      <c r="P74" s="51">
        <f t="shared" si="169"/>
        <v>8</v>
      </c>
      <c r="Q74" s="51">
        <v>8</v>
      </c>
      <c r="R74" s="51">
        <f t="shared" ref="R74:S74" si="175">SUM(R75:R77)</f>
        <v>0</v>
      </c>
      <c r="S74" s="51">
        <f t="shared" si="175"/>
        <v>14</v>
      </c>
      <c r="T74" s="51">
        <v>15</v>
      </c>
      <c r="U74" s="51">
        <f t="shared" ref="U74:AB74" si="176">SUM(U75:U77)</f>
        <v>0</v>
      </c>
      <c r="V74" s="51">
        <f t="shared" si="176"/>
        <v>0</v>
      </c>
      <c r="W74" s="51">
        <f t="shared" si="176"/>
        <v>0</v>
      </c>
      <c r="X74" s="51">
        <f t="shared" si="176"/>
        <v>0</v>
      </c>
      <c r="Y74" s="51">
        <f t="shared" si="176"/>
        <v>0</v>
      </c>
      <c r="Z74" s="51">
        <f t="shared" si="176"/>
        <v>0</v>
      </c>
      <c r="AA74" s="51">
        <f t="shared" si="176"/>
        <v>0</v>
      </c>
      <c r="AB74" s="51">
        <f t="shared" si="176"/>
        <v>0</v>
      </c>
      <c r="AC74" s="51"/>
      <c r="AD74" s="51"/>
      <c r="AE74" s="51"/>
      <c r="AF74" s="51"/>
      <c r="AG74" s="51"/>
      <c r="AH74" s="51"/>
      <c r="AI74" s="51"/>
      <c r="AJ74" s="51"/>
      <c r="AK74" s="51"/>
      <c r="AL74" s="51"/>
      <c r="AM74" s="51"/>
      <c r="AN74" s="51"/>
      <c r="AO74" s="51"/>
    </row>
    <row r="75" spans="1:41" ht="21.75" customHeight="1" x14ac:dyDescent="0.25">
      <c r="A75" s="51" t="s">
        <v>439</v>
      </c>
      <c r="B75" s="155" t="s">
        <v>108</v>
      </c>
      <c r="C75" s="155"/>
      <c r="D75" s="155"/>
      <c r="E75" s="155"/>
      <c r="F75" s="51"/>
      <c r="G75" s="51">
        <f t="shared" ref="G75:G77" si="177">H75+K75</f>
        <v>2</v>
      </c>
      <c r="H75" s="51">
        <f t="shared" ref="H75:H77" si="178">I75+J75</f>
        <v>0</v>
      </c>
      <c r="I75" s="51"/>
      <c r="J75" s="51"/>
      <c r="K75" s="51">
        <f t="shared" ref="K75:K77" si="179">L75+M75</f>
        <v>2</v>
      </c>
      <c r="L75" s="51">
        <v>2</v>
      </c>
      <c r="M75" s="51"/>
      <c r="N75" s="51">
        <f t="shared" ref="N75:N77" si="180">P75+S75+V75+Y75+AB75</f>
        <v>2</v>
      </c>
      <c r="O75" s="67">
        <v>1</v>
      </c>
      <c r="P75" s="51">
        <f t="shared" si="169"/>
        <v>0</v>
      </c>
      <c r="Q75" s="51"/>
      <c r="R75" s="51"/>
      <c r="S75" s="51">
        <f t="shared" ref="S75:S77" si="181">T75+U75</f>
        <v>2</v>
      </c>
      <c r="T75" s="51">
        <v>2</v>
      </c>
      <c r="U75" s="51"/>
      <c r="V75" s="51">
        <f t="shared" ref="V75:V77" si="182">W75+X75</f>
        <v>0</v>
      </c>
      <c r="W75" s="51"/>
      <c r="X75" s="51"/>
      <c r="Y75" s="51">
        <f t="shared" ref="Y75:Y77" si="183">Z75+AA75</f>
        <v>0</v>
      </c>
      <c r="Z75" s="51"/>
      <c r="AA75" s="51"/>
      <c r="AB75" s="51">
        <f t="shared" ref="AB75:AB77" si="184">AC75+AD75</f>
        <v>0</v>
      </c>
      <c r="AC75" s="51"/>
      <c r="AD75" s="51"/>
      <c r="AE75" s="51"/>
      <c r="AF75" s="51"/>
      <c r="AG75" s="51"/>
      <c r="AH75" s="51"/>
      <c r="AI75" s="51"/>
      <c r="AJ75" s="51"/>
      <c r="AK75" s="51"/>
      <c r="AL75" s="51"/>
      <c r="AM75" s="51"/>
      <c r="AN75" s="51"/>
      <c r="AO75" s="51"/>
    </row>
    <row r="76" spans="1:41" ht="21.75" customHeight="1" x14ac:dyDescent="0.25">
      <c r="A76" s="51" t="s">
        <v>440</v>
      </c>
      <c r="B76" s="155" t="s">
        <v>109</v>
      </c>
      <c r="C76" s="155"/>
      <c r="D76" s="155"/>
      <c r="E76" s="155"/>
      <c r="F76" s="51"/>
      <c r="G76" s="51">
        <f t="shared" si="177"/>
        <v>10</v>
      </c>
      <c r="H76" s="51">
        <f t="shared" si="178"/>
        <v>0</v>
      </c>
      <c r="I76" s="51"/>
      <c r="J76" s="51"/>
      <c r="K76" s="51">
        <f t="shared" si="179"/>
        <v>10</v>
      </c>
      <c r="L76" s="51">
        <v>10</v>
      </c>
      <c r="M76" s="51"/>
      <c r="N76" s="51">
        <f t="shared" si="180"/>
        <v>10</v>
      </c>
      <c r="O76" s="67">
        <v>1</v>
      </c>
      <c r="P76" s="51">
        <f t="shared" si="169"/>
        <v>0</v>
      </c>
      <c r="Q76" s="51"/>
      <c r="R76" s="51"/>
      <c r="S76" s="51">
        <f t="shared" si="181"/>
        <v>10</v>
      </c>
      <c r="T76" s="51">
        <v>10</v>
      </c>
      <c r="U76" s="51"/>
      <c r="V76" s="51">
        <f t="shared" si="182"/>
        <v>0</v>
      </c>
      <c r="W76" s="51"/>
      <c r="X76" s="51"/>
      <c r="Y76" s="51">
        <f t="shared" si="183"/>
        <v>0</v>
      </c>
      <c r="Z76" s="51"/>
      <c r="AA76" s="51"/>
      <c r="AB76" s="51">
        <f t="shared" si="184"/>
        <v>0</v>
      </c>
      <c r="AC76" s="51"/>
      <c r="AD76" s="51"/>
      <c r="AE76" s="51"/>
      <c r="AF76" s="51"/>
      <c r="AG76" s="51"/>
      <c r="AH76" s="51"/>
      <c r="AI76" s="51"/>
      <c r="AJ76" s="51"/>
      <c r="AK76" s="51"/>
      <c r="AL76" s="51"/>
      <c r="AM76" s="51"/>
      <c r="AN76" s="51"/>
      <c r="AO76" s="51"/>
    </row>
    <row r="77" spans="1:41" ht="21.75" customHeight="1" x14ac:dyDescent="0.25">
      <c r="A77" s="51" t="s">
        <v>441</v>
      </c>
      <c r="B77" s="155" t="s">
        <v>110</v>
      </c>
      <c r="C77" s="155"/>
      <c r="D77" s="155"/>
      <c r="E77" s="155"/>
      <c r="F77" s="51"/>
      <c r="G77" s="51">
        <f t="shared" si="177"/>
        <v>10</v>
      </c>
      <c r="H77" s="51">
        <f t="shared" si="178"/>
        <v>0</v>
      </c>
      <c r="I77" s="51"/>
      <c r="J77" s="51"/>
      <c r="K77" s="51">
        <f t="shared" si="179"/>
        <v>10</v>
      </c>
      <c r="L77" s="51">
        <v>10</v>
      </c>
      <c r="M77" s="51"/>
      <c r="N77" s="51">
        <f t="shared" si="180"/>
        <v>10</v>
      </c>
      <c r="O77" s="67">
        <v>1</v>
      </c>
      <c r="P77" s="51">
        <f t="shared" si="169"/>
        <v>8</v>
      </c>
      <c r="Q77" s="51">
        <v>8</v>
      </c>
      <c r="R77" s="51"/>
      <c r="S77" s="51">
        <f t="shared" si="181"/>
        <v>2</v>
      </c>
      <c r="T77" s="51">
        <v>2</v>
      </c>
      <c r="U77" s="51"/>
      <c r="V77" s="51">
        <f t="shared" si="182"/>
        <v>0</v>
      </c>
      <c r="W77" s="51"/>
      <c r="X77" s="51"/>
      <c r="Y77" s="51">
        <f t="shared" si="183"/>
        <v>0</v>
      </c>
      <c r="Z77" s="51"/>
      <c r="AA77" s="51"/>
      <c r="AB77" s="51">
        <f t="shared" si="184"/>
        <v>0</v>
      </c>
      <c r="AC77" s="51"/>
      <c r="AD77" s="51"/>
      <c r="AE77" s="51"/>
      <c r="AF77" s="51"/>
      <c r="AG77" s="51"/>
      <c r="AH77" s="51"/>
      <c r="AI77" s="51"/>
      <c r="AJ77" s="51"/>
      <c r="AK77" s="51"/>
      <c r="AL77" s="51"/>
      <c r="AM77" s="51"/>
      <c r="AN77" s="51"/>
      <c r="AO77" s="51"/>
    </row>
    <row r="78" spans="1:41" ht="83.25" customHeight="1" x14ac:dyDescent="0.25">
      <c r="A78" s="63">
        <v>18</v>
      </c>
      <c r="B78" s="65" t="s">
        <v>442</v>
      </c>
      <c r="C78" s="66" t="s">
        <v>443</v>
      </c>
      <c r="D78" s="10" t="s">
        <v>125</v>
      </c>
      <c r="E78" s="21" t="s">
        <v>134</v>
      </c>
      <c r="F78" s="46" t="s">
        <v>127</v>
      </c>
      <c r="G78" s="51">
        <f>SUM(G79:G81)</f>
        <v>19</v>
      </c>
      <c r="H78" s="51">
        <f t="shared" ref="H78:N78" si="185">SUM(H79:H81)</f>
        <v>0</v>
      </c>
      <c r="I78" s="51">
        <f t="shared" si="185"/>
        <v>0</v>
      </c>
      <c r="J78" s="51">
        <f t="shared" si="185"/>
        <v>0</v>
      </c>
      <c r="K78" s="51">
        <f t="shared" si="185"/>
        <v>19</v>
      </c>
      <c r="L78" s="51">
        <f t="shared" si="185"/>
        <v>19</v>
      </c>
      <c r="M78" s="51">
        <f t="shared" si="185"/>
        <v>0</v>
      </c>
      <c r="N78" s="51">
        <f t="shared" si="185"/>
        <v>19</v>
      </c>
      <c r="O78" s="67">
        <v>1</v>
      </c>
      <c r="P78" s="51">
        <f t="shared" ref="P78:AB78" si="186">SUM(P79:P81)</f>
        <v>4</v>
      </c>
      <c r="Q78" s="51">
        <f t="shared" si="186"/>
        <v>4</v>
      </c>
      <c r="R78" s="51">
        <f t="shared" si="186"/>
        <v>0</v>
      </c>
      <c r="S78" s="51">
        <f t="shared" si="186"/>
        <v>15</v>
      </c>
      <c r="T78" s="51">
        <f t="shared" si="186"/>
        <v>15</v>
      </c>
      <c r="U78" s="51">
        <f t="shared" si="186"/>
        <v>0</v>
      </c>
      <c r="V78" s="51">
        <f t="shared" si="186"/>
        <v>0</v>
      </c>
      <c r="W78" s="51">
        <f t="shared" si="186"/>
        <v>0</v>
      </c>
      <c r="X78" s="51">
        <f t="shared" si="186"/>
        <v>0</v>
      </c>
      <c r="Y78" s="51">
        <f t="shared" si="186"/>
        <v>0</v>
      </c>
      <c r="Z78" s="51">
        <f t="shared" si="186"/>
        <v>0</v>
      </c>
      <c r="AA78" s="51">
        <f t="shared" si="186"/>
        <v>0</v>
      </c>
      <c r="AB78" s="51">
        <f t="shared" si="186"/>
        <v>0</v>
      </c>
      <c r="AC78" s="51"/>
      <c r="AD78" s="51"/>
      <c r="AE78" s="51"/>
      <c r="AF78" s="51"/>
      <c r="AG78" s="51"/>
      <c r="AH78" s="51"/>
      <c r="AI78" s="51"/>
      <c r="AJ78" s="51"/>
      <c r="AK78" s="51"/>
      <c r="AL78" s="51"/>
      <c r="AM78" s="51"/>
      <c r="AN78" s="51"/>
      <c r="AO78" s="51"/>
    </row>
    <row r="79" spans="1:41" ht="21.75" customHeight="1" x14ac:dyDescent="0.25">
      <c r="A79" s="51" t="s">
        <v>444</v>
      </c>
      <c r="B79" s="155" t="s">
        <v>108</v>
      </c>
      <c r="C79" s="155"/>
      <c r="D79" s="155"/>
      <c r="E79" s="155"/>
      <c r="F79" s="51"/>
      <c r="G79" s="51">
        <f t="shared" ref="G79:G81" si="187">H79+K79</f>
        <v>4</v>
      </c>
      <c r="H79" s="51">
        <f t="shared" ref="H79:H81" si="188">I79+J79</f>
        <v>0</v>
      </c>
      <c r="I79" s="51"/>
      <c r="J79" s="51"/>
      <c r="K79" s="51">
        <f t="shared" ref="K79:K81" si="189">L79+M79</f>
        <v>4</v>
      </c>
      <c r="L79" s="51">
        <v>4</v>
      </c>
      <c r="M79" s="51"/>
      <c r="N79" s="51">
        <f t="shared" ref="N79:N81" si="190">P79+S79+V79+Y79+AB79</f>
        <v>4</v>
      </c>
      <c r="O79" s="67">
        <v>1</v>
      </c>
      <c r="P79" s="51">
        <f t="shared" ref="P79:P81" si="191">Q79+R79</f>
        <v>0</v>
      </c>
      <c r="Q79" s="51"/>
      <c r="R79" s="51"/>
      <c r="S79" s="51">
        <f t="shared" ref="S79:S81" si="192">T79+U79</f>
        <v>4</v>
      </c>
      <c r="T79" s="51">
        <v>4</v>
      </c>
      <c r="U79" s="51"/>
      <c r="V79" s="51">
        <f t="shared" ref="V79:V81" si="193">W79+X79</f>
        <v>0</v>
      </c>
      <c r="W79" s="51"/>
      <c r="X79" s="51"/>
      <c r="Y79" s="51">
        <f t="shared" ref="Y79:Y81" si="194">Z79+AA79</f>
        <v>0</v>
      </c>
      <c r="Z79" s="51"/>
      <c r="AA79" s="51"/>
      <c r="AB79" s="51">
        <f t="shared" ref="AB79:AB81" si="195">AC79+AD79</f>
        <v>0</v>
      </c>
      <c r="AC79" s="51"/>
      <c r="AD79" s="51"/>
      <c r="AE79" s="51"/>
      <c r="AF79" s="51"/>
      <c r="AG79" s="51"/>
      <c r="AH79" s="51"/>
      <c r="AI79" s="51"/>
      <c r="AJ79" s="51"/>
      <c r="AK79" s="51"/>
      <c r="AL79" s="51"/>
      <c r="AM79" s="51"/>
      <c r="AN79" s="51"/>
      <c r="AO79" s="51"/>
    </row>
    <row r="80" spans="1:41" ht="21.75" customHeight="1" x14ac:dyDescent="0.25">
      <c r="A80" s="51" t="s">
        <v>445</v>
      </c>
      <c r="B80" s="155" t="s">
        <v>109</v>
      </c>
      <c r="C80" s="155"/>
      <c r="D80" s="155"/>
      <c r="E80" s="155"/>
      <c r="F80" s="51"/>
      <c r="G80" s="51">
        <f t="shared" si="187"/>
        <v>9</v>
      </c>
      <c r="H80" s="51">
        <f t="shared" si="188"/>
        <v>0</v>
      </c>
      <c r="I80" s="51"/>
      <c r="J80" s="51"/>
      <c r="K80" s="51">
        <f t="shared" si="189"/>
        <v>9</v>
      </c>
      <c r="L80" s="51">
        <v>9</v>
      </c>
      <c r="M80" s="51"/>
      <c r="N80" s="51">
        <f t="shared" si="190"/>
        <v>9</v>
      </c>
      <c r="O80" s="67">
        <v>1</v>
      </c>
      <c r="P80" s="51">
        <f t="shared" si="191"/>
        <v>0</v>
      </c>
      <c r="Q80" s="51"/>
      <c r="R80" s="51"/>
      <c r="S80" s="51">
        <f t="shared" si="192"/>
        <v>9</v>
      </c>
      <c r="T80" s="51">
        <v>9</v>
      </c>
      <c r="U80" s="51"/>
      <c r="V80" s="51">
        <f t="shared" si="193"/>
        <v>0</v>
      </c>
      <c r="W80" s="51"/>
      <c r="X80" s="51"/>
      <c r="Y80" s="51">
        <f t="shared" si="194"/>
        <v>0</v>
      </c>
      <c r="Z80" s="51"/>
      <c r="AA80" s="51"/>
      <c r="AB80" s="51">
        <f t="shared" si="195"/>
        <v>0</v>
      </c>
      <c r="AC80" s="51"/>
      <c r="AD80" s="51"/>
      <c r="AE80" s="51"/>
      <c r="AF80" s="51"/>
      <c r="AG80" s="51"/>
      <c r="AH80" s="51"/>
      <c r="AI80" s="51"/>
      <c r="AJ80" s="51"/>
      <c r="AK80" s="51"/>
      <c r="AL80" s="51"/>
      <c r="AM80" s="51"/>
      <c r="AN80" s="51"/>
      <c r="AO80" s="51"/>
    </row>
    <row r="81" spans="1:41" ht="21.75" customHeight="1" x14ac:dyDescent="0.25">
      <c r="A81" s="51" t="s">
        <v>446</v>
      </c>
      <c r="B81" s="155" t="s">
        <v>110</v>
      </c>
      <c r="C81" s="155"/>
      <c r="D81" s="155"/>
      <c r="E81" s="155"/>
      <c r="F81" s="51"/>
      <c r="G81" s="51">
        <f t="shared" si="187"/>
        <v>6</v>
      </c>
      <c r="H81" s="51">
        <f t="shared" si="188"/>
        <v>0</v>
      </c>
      <c r="I81" s="51"/>
      <c r="J81" s="51"/>
      <c r="K81" s="51">
        <f t="shared" si="189"/>
        <v>6</v>
      </c>
      <c r="L81" s="51">
        <v>6</v>
      </c>
      <c r="M81" s="51"/>
      <c r="N81" s="51">
        <f t="shared" si="190"/>
        <v>6</v>
      </c>
      <c r="O81" s="67">
        <v>1</v>
      </c>
      <c r="P81" s="51">
        <f t="shared" si="191"/>
        <v>4</v>
      </c>
      <c r="Q81" s="51">
        <v>4</v>
      </c>
      <c r="R81" s="51"/>
      <c r="S81" s="51">
        <f t="shared" si="192"/>
        <v>2</v>
      </c>
      <c r="T81" s="51">
        <v>2</v>
      </c>
      <c r="U81" s="51"/>
      <c r="V81" s="51">
        <f t="shared" si="193"/>
        <v>0</v>
      </c>
      <c r="W81" s="51"/>
      <c r="X81" s="51"/>
      <c r="Y81" s="51">
        <f t="shared" si="194"/>
        <v>0</v>
      </c>
      <c r="Z81" s="51"/>
      <c r="AA81" s="51"/>
      <c r="AB81" s="51">
        <f t="shared" si="195"/>
        <v>0</v>
      </c>
      <c r="AC81" s="51"/>
      <c r="AD81" s="51"/>
      <c r="AE81" s="51"/>
      <c r="AF81" s="51"/>
      <c r="AG81" s="51"/>
      <c r="AH81" s="51"/>
      <c r="AI81" s="51"/>
      <c r="AJ81" s="51"/>
      <c r="AK81" s="51"/>
      <c r="AL81" s="51"/>
      <c r="AM81" s="51"/>
      <c r="AN81" s="51"/>
      <c r="AO81" s="51"/>
    </row>
    <row r="82" spans="1:41" ht="64.5" customHeight="1" x14ac:dyDescent="0.25">
      <c r="A82" s="63">
        <v>19</v>
      </c>
      <c r="B82" s="65" t="s">
        <v>447</v>
      </c>
      <c r="C82" s="66" t="s">
        <v>271</v>
      </c>
      <c r="D82" s="10" t="s">
        <v>125</v>
      </c>
      <c r="E82" s="10" t="s">
        <v>266</v>
      </c>
      <c r="F82" s="46" t="s">
        <v>183</v>
      </c>
      <c r="G82" s="51">
        <f>SUM(G83:G85)</f>
        <v>5</v>
      </c>
      <c r="H82" s="51">
        <f t="shared" ref="H82:N82" si="196">SUM(H83:H85)</f>
        <v>0</v>
      </c>
      <c r="I82" s="51">
        <f t="shared" si="196"/>
        <v>0</v>
      </c>
      <c r="J82" s="51">
        <f t="shared" si="196"/>
        <v>0</v>
      </c>
      <c r="K82" s="51">
        <f t="shared" si="196"/>
        <v>5</v>
      </c>
      <c r="L82" s="51">
        <f t="shared" si="196"/>
        <v>4</v>
      </c>
      <c r="M82" s="51">
        <f t="shared" si="196"/>
        <v>1</v>
      </c>
      <c r="N82" s="51">
        <f t="shared" si="196"/>
        <v>5</v>
      </c>
      <c r="O82" s="67">
        <v>1</v>
      </c>
      <c r="P82" s="51">
        <f t="shared" ref="P82:AB82" si="197">SUM(P83:P85)</f>
        <v>0</v>
      </c>
      <c r="Q82" s="51">
        <f t="shared" si="197"/>
        <v>0</v>
      </c>
      <c r="R82" s="51">
        <f t="shared" si="197"/>
        <v>0</v>
      </c>
      <c r="S82" s="51">
        <f t="shared" si="197"/>
        <v>5</v>
      </c>
      <c r="T82" s="51">
        <f t="shared" si="197"/>
        <v>4</v>
      </c>
      <c r="U82" s="51">
        <f t="shared" si="197"/>
        <v>1</v>
      </c>
      <c r="V82" s="51">
        <f t="shared" si="197"/>
        <v>0</v>
      </c>
      <c r="W82" s="51">
        <f t="shared" si="197"/>
        <v>0</v>
      </c>
      <c r="X82" s="51">
        <f t="shared" si="197"/>
        <v>0</v>
      </c>
      <c r="Y82" s="51">
        <f t="shared" si="197"/>
        <v>0</v>
      </c>
      <c r="Z82" s="51">
        <f t="shared" si="197"/>
        <v>0</v>
      </c>
      <c r="AA82" s="51">
        <f t="shared" si="197"/>
        <v>0</v>
      </c>
      <c r="AB82" s="51">
        <f t="shared" si="197"/>
        <v>0</v>
      </c>
      <c r="AC82" s="51"/>
      <c r="AD82" s="51"/>
      <c r="AE82" s="51"/>
      <c r="AF82" s="51"/>
      <c r="AG82" s="51"/>
      <c r="AH82" s="51"/>
      <c r="AI82" s="51"/>
      <c r="AJ82" s="51"/>
      <c r="AK82" s="51"/>
      <c r="AL82" s="51"/>
      <c r="AM82" s="51"/>
      <c r="AN82" s="51"/>
      <c r="AO82" s="51"/>
    </row>
    <row r="83" spans="1:41" ht="21.75" customHeight="1" x14ac:dyDescent="0.25">
      <c r="A83" s="51" t="s">
        <v>448</v>
      </c>
      <c r="B83" s="155" t="s">
        <v>108</v>
      </c>
      <c r="C83" s="155"/>
      <c r="D83" s="155"/>
      <c r="E83" s="155"/>
      <c r="F83" s="51"/>
      <c r="G83" s="51">
        <f t="shared" ref="G83:G85" si="198">H83+K83</f>
        <v>1</v>
      </c>
      <c r="H83" s="51">
        <f t="shared" ref="H83:H85" si="199">I83+J83</f>
        <v>0</v>
      </c>
      <c r="I83" s="51"/>
      <c r="J83" s="51"/>
      <c r="K83" s="51">
        <f t="shared" ref="K83:K85" si="200">L83+M83</f>
        <v>1</v>
      </c>
      <c r="L83" s="51">
        <v>1</v>
      </c>
      <c r="M83" s="51"/>
      <c r="N83" s="51">
        <f t="shared" ref="N83:N85" si="201">P83+S83+V83+Y83+AB83</f>
        <v>1</v>
      </c>
      <c r="O83" s="67">
        <v>1</v>
      </c>
      <c r="P83" s="51">
        <f t="shared" ref="P83:P85" si="202">Q83+R83</f>
        <v>0</v>
      </c>
      <c r="Q83" s="51"/>
      <c r="R83" s="51"/>
      <c r="S83" s="51">
        <f t="shared" ref="S83:S85" si="203">T83+U83</f>
        <v>1</v>
      </c>
      <c r="T83" s="51">
        <v>1</v>
      </c>
      <c r="U83" s="51"/>
      <c r="V83" s="51">
        <f t="shared" ref="V83:V85" si="204">W83+X83</f>
        <v>0</v>
      </c>
      <c r="W83" s="51"/>
      <c r="X83" s="51"/>
      <c r="Y83" s="51">
        <f t="shared" ref="Y83:Y85" si="205">Z83+AA83</f>
        <v>0</v>
      </c>
      <c r="Z83" s="51"/>
      <c r="AA83" s="51"/>
      <c r="AB83" s="51">
        <f t="shared" ref="AB83:AB85" si="206">AC83+AD83</f>
        <v>0</v>
      </c>
      <c r="AC83" s="51"/>
      <c r="AD83" s="51"/>
      <c r="AE83" s="51"/>
      <c r="AF83" s="51"/>
      <c r="AG83" s="51"/>
      <c r="AH83" s="51"/>
      <c r="AI83" s="51"/>
      <c r="AJ83" s="51"/>
      <c r="AK83" s="51"/>
      <c r="AL83" s="51"/>
      <c r="AM83" s="51"/>
      <c r="AN83" s="51"/>
      <c r="AO83" s="51"/>
    </row>
    <row r="84" spans="1:41" ht="21.75" customHeight="1" x14ac:dyDescent="0.25">
      <c r="A84" s="51" t="s">
        <v>449</v>
      </c>
      <c r="B84" s="155" t="s">
        <v>109</v>
      </c>
      <c r="C84" s="155"/>
      <c r="D84" s="155"/>
      <c r="E84" s="155"/>
      <c r="F84" s="51"/>
      <c r="G84" s="51">
        <f t="shared" si="198"/>
        <v>1</v>
      </c>
      <c r="H84" s="51">
        <f t="shared" si="199"/>
        <v>0</v>
      </c>
      <c r="I84" s="51"/>
      <c r="J84" s="51"/>
      <c r="K84" s="51">
        <f t="shared" si="200"/>
        <v>1</v>
      </c>
      <c r="L84" s="51">
        <v>1</v>
      </c>
      <c r="M84" s="51"/>
      <c r="N84" s="51">
        <f t="shared" si="201"/>
        <v>1</v>
      </c>
      <c r="O84" s="67">
        <v>1</v>
      </c>
      <c r="P84" s="51">
        <f t="shared" si="202"/>
        <v>0</v>
      </c>
      <c r="Q84" s="51"/>
      <c r="R84" s="51"/>
      <c r="S84" s="51">
        <f t="shared" si="203"/>
        <v>1</v>
      </c>
      <c r="T84" s="51">
        <v>1</v>
      </c>
      <c r="U84" s="51"/>
      <c r="V84" s="51">
        <f t="shared" si="204"/>
        <v>0</v>
      </c>
      <c r="W84" s="51"/>
      <c r="X84" s="51"/>
      <c r="Y84" s="51">
        <f t="shared" si="205"/>
        <v>0</v>
      </c>
      <c r="Z84" s="51"/>
      <c r="AA84" s="51"/>
      <c r="AB84" s="51">
        <f t="shared" si="206"/>
        <v>0</v>
      </c>
      <c r="AC84" s="51"/>
      <c r="AD84" s="51"/>
      <c r="AE84" s="51"/>
      <c r="AF84" s="51"/>
      <c r="AG84" s="51"/>
      <c r="AH84" s="51"/>
      <c r="AI84" s="51"/>
      <c r="AJ84" s="51"/>
      <c r="AK84" s="51"/>
      <c r="AL84" s="51"/>
      <c r="AM84" s="51"/>
      <c r="AN84" s="51"/>
      <c r="AO84" s="51"/>
    </row>
    <row r="85" spans="1:41" ht="21.75" customHeight="1" x14ac:dyDescent="0.25">
      <c r="A85" s="51" t="s">
        <v>450</v>
      </c>
      <c r="B85" s="155" t="s">
        <v>110</v>
      </c>
      <c r="C85" s="155"/>
      <c r="D85" s="155"/>
      <c r="E85" s="155"/>
      <c r="F85" s="51"/>
      <c r="G85" s="51">
        <f t="shared" si="198"/>
        <v>3</v>
      </c>
      <c r="H85" s="51">
        <f t="shared" si="199"/>
        <v>0</v>
      </c>
      <c r="I85" s="51"/>
      <c r="J85" s="51"/>
      <c r="K85" s="51">
        <f t="shared" si="200"/>
        <v>3</v>
      </c>
      <c r="L85" s="51">
        <v>2</v>
      </c>
      <c r="M85" s="51">
        <v>1</v>
      </c>
      <c r="N85" s="51">
        <f t="shared" si="201"/>
        <v>3</v>
      </c>
      <c r="O85" s="67">
        <v>1</v>
      </c>
      <c r="P85" s="51">
        <f t="shared" si="202"/>
        <v>0</v>
      </c>
      <c r="Q85" s="51"/>
      <c r="R85" s="51"/>
      <c r="S85" s="51">
        <f t="shared" si="203"/>
        <v>3</v>
      </c>
      <c r="T85" s="51">
        <v>2</v>
      </c>
      <c r="U85" s="51">
        <v>1</v>
      </c>
      <c r="V85" s="51">
        <f t="shared" si="204"/>
        <v>0</v>
      </c>
      <c r="W85" s="51"/>
      <c r="X85" s="51"/>
      <c r="Y85" s="51">
        <f t="shared" si="205"/>
        <v>0</v>
      </c>
      <c r="Z85" s="51"/>
      <c r="AA85" s="51"/>
      <c r="AB85" s="51">
        <f t="shared" si="206"/>
        <v>0</v>
      </c>
      <c r="AC85" s="51"/>
      <c r="AD85" s="51"/>
      <c r="AE85" s="51"/>
      <c r="AF85" s="51"/>
      <c r="AG85" s="51"/>
      <c r="AH85" s="51"/>
      <c r="AI85" s="51"/>
      <c r="AJ85" s="51"/>
      <c r="AK85" s="51"/>
      <c r="AL85" s="51"/>
      <c r="AM85" s="51"/>
      <c r="AN85" s="51"/>
      <c r="AO85" s="51"/>
    </row>
    <row r="86" spans="1:41" ht="64.5" customHeight="1" x14ac:dyDescent="0.25">
      <c r="A86" s="63">
        <v>20</v>
      </c>
      <c r="B86" s="65" t="s">
        <v>451</v>
      </c>
      <c r="C86" s="66" t="s">
        <v>269</v>
      </c>
      <c r="D86" s="10" t="s">
        <v>169</v>
      </c>
      <c r="E86" s="10" t="s">
        <v>266</v>
      </c>
      <c r="F86" s="46" t="s">
        <v>183</v>
      </c>
      <c r="G86" s="51">
        <f>SUM(G87:G89)</f>
        <v>1</v>
      </c>
      <c r="H86" s="51">
        <f t="shared" ref="H86:N86" si="207">SUM(H87:H89)</f>
        <v>0</v>
      </c>
      <c r="I86" s="51">
        <f t="shared" si="207"/>
        <v>0</v>
      </c>
      <c r="J86" s="51">
        <f t="shared" si="207"/>
        <v>0</v>
      </c>
      <c r="K86" s="51">
        <f t="shared" si="207"/>
        <v>1</v>
      </c>
      <c r="L86" s="51">
        <f t="shared" si="207"/>
        <v>1</v>
      </c>
      <c r="M86" s="51">
        <f t="shared" si="207"/>
        <v>0</v>
      </c>
      <c r="N86" s="51">
        <f t="shared" si="207"/>
        <v>1</v>
      </c>
      <c r="O86" s="67">
        <v>1</v>
      </c>
      <c r="P86" s="51">
        <f t="shared" ref="P86:AB86" si="208">SUM(P87:P89)</f>
        <v>0</v>
      </c>
      <c r="Q86" s="51">
        <f t="shared" si="208"/>
        <v>0</v>
      </c>
      <c r="R86" s="51">
        <f t="shared" si="208"/>
        <v>0</v>
      </c>
      <c r="S86" s="51">
        <f t="shared" si="208"/>
        <v>1</v>
      </c>
      <c r="T86" s="51">
        <f t="shared" si="208"/>
        <v>1</v>
      </c>
      <c r="U86" s="51">
        <f t="shared" si="208"/>
        <v>0</v>
      </c>
      <c r="V86" s="51">
        <f t="shared" si="208"/>
        <v>0</v>
      </c>
      <c r="W86" s="51">
        <f t="shared" si="208"/>
        <v>0</v>
      </c>
      <c r="X86" s="51">
        <f t="shared" si="208"/>
        <v>0</v>
      </c>
      <c r="Y86" s="51">
        <f t="shared" si="208"/>
        <v>0</v>
      </c>
      <c r="Z86" s="51">
        <f t="shared" si="208"/>
        <v>0</v>
      </c>
      <c r="AA86" s="51">
        <f t="shared" si="208"/>
        <v>0</v>
      </c>
      <c r="AB86" s="51">
        <f t="shared" si="208"/>
        <v>0</v>
      </c>
      <c r="AC86" s="51"/>
      <c r="AD86" s="51"/>
      <c r="AE86" s="51"/>
      <c r="AF86" s="51"/>
      <c r="AG86" s="51"/>
      <c r="AH86" s="51"/>
      <c r="AI86" s="51"/>
      <c r="AJ86" s="51"/>
      <c r="AK86" s="51"/>
      <c r="AL86" s="51"/>
      <c r="AM86" s="51"/>
      <c r="AN86" s="51"/>
      <c r="AO86" s="51"/>
    </row>
    <row r="87" spans="1:41" ht="21.75" customHeight="1" x14ac:dyDescent="0.25">
      <c r="A87" s="51" t="s">
        <v>452</v>
      </c>
      <c r="B87" s="155" t="s">
        <v>108</v>
      </c>
      <c r="C87" s="155"/>
      <c r="D87" s="155"/>
      <c r="E87" s="155"/>
      <c r="F87" s="51"/>
      <c r="G87" s="51">
        <f t="shared" ref="G87:G89" si="209">H87+K87</f>
        <v>0</v>
      </c>
      <c r="H87" s="51">
        <f t="shared" ref="H87:H89" si="210">I87+J87</f>
        <v>0</v>
      </c>
      <c r="I87" s="51"/>
      <c r="J87" s="51"/>
      <c r="K87" s="51">
        <f t="shared" ref="K87:K89" si="211">L87+M87</f>
        <v>0</v>
      </c>
      <c r="L87" s="51"/>
      <c r="M87" s="51"/>
      <c r="N87" s="51">
        <f t="shared" ref="N87:N89" si="212">P87+S87+V87+Y87+AB87</f>
        <v>0</v>
      </c>
      <c r="O87" s="67">
        <v>1</v>
      </c>
      <c r="P87" s="51">
        <f t="shared" ref="P87:P89" si="213">Q87+R87</f>
        <v>0</v>
      </c>
      <c r="Q87" s="51"/>
      <c r="R87" s="51"/>
      <c r="S87" s="51">
        <f t="shared" ref="S87:S89" si="214">T87+U87</f>
        <v>0</v>
      </c>
      <c r="T87" s="51"/>
      <c r="U87" s="51"/>
      <c r="V87" s="51">
        <f t="shared" ref="V87:V89" si="215">W87+X87</f>
        <v>0</v>
      </c>
      <c r="W87" s="51"/>
      <c r="X87" s="51"/>
      <c r="Y87" s="51">
        <f t="shared" ref="Y87:Y89" si="216">Z87+AA87</f>
        <v>0</v>
      </c>
      <c r="Z87" s="51"/>
      <c r="AA87" s="51"/>
      <c r="AB87" s="51">
        <f t="shared" ref="AB87:AB89" si="217">AC87+AD87</f>
        <v>0</v>
      </c>
      <c r="AC87" s="51"/>
      <c r="AD87" s="51"/>
      <c r="AE87" s="51"/>
      <c r="AF87" s="51"/>
      <c r="AG87" s="51"/>
      <c r="AH87" s="51"/>
      <c r="AI87" s="51"/>
      <c r="AJ87" s="51"/>
      <c r="AK87" s="51"/>
      <c r="AL87" s="51"/>
      <c r="AM87" s="51"/>
      <c r="AN87" s="51"/>
      <c r="AO87" s="51"/>
    </row>
    <row r="88" spans="1:41" ht="21.75" customHeight="1" x14ac:dyDescent="0.25">
      <c r="A88" s="51" t="s">
        <v>453</v>
      </c>
      <c r="B88" s="155" t="s">
        <v>109</v>
      </c>
      <c r="C88" s="155"/>
      <c r="D88" s="155"/>
      <c r="E88" s="155"/>
      <c r="F88" s="51"/>
      <c r="G88" s="51">
        <f t="shared" si="209"/>
        <v>0</v>
      </c>
      <c r="H88" s="51">
        <f t="shared" si="210"/>
        <v>0</v>
      </c>
      <c r="I88" s="51"/>
      <c r="J88" s="51"/>
      <c r="K88" s="51">
        <f t="shared" si="211"/>
        <v>0</v>
      </c>
      <c r="L88" s="51"/>
      <c r="M88" s="51"/>
      <c r="N88" s="51">
        <f t="shared" si="212"/>
        <v>0</v>
      </c>
      <c r="O88" s="67">
        <v>1</v>
      </c>
      <c r="P88" s="51">
        <f t="shared" si="213"/>
        <v>0</v>
      </c>
      <c r="Q88" s="51"/>
      <c r="R88" s="51"/>
      <c r="S88" s="51">
        <f t="shared" si="214"/>
        <v>0</v>
      </c>
      <c r="T88" s="51"/>
      <c r="U88" s="51"/>
      <c r="V88" s="51">
        <f t="shared" si="215"/>
        <v>0</v>
      </c>
      <c r="W88" s="51"/>
      <c r="X88" s="51"/>
      <c r="Y88" s="51">
        <f t="shared" si="216"/>
        <v>0</v>
      </c>
      <c r="Z88" s="51"/>
      <c r="AA88" s="51"/>
      <c r="AB88" s="51">
        <f t="shared" si="217"/>
        <v>0</v>
      </c>
      <c r="AC88" s="51"/>
      <c r="AD88" s="51"/>
      <c r="AE88" s="51"/>
      <c r="AF88" s="51"/>
      <c r="AG88" s="51"/>
      <c r="AH88" s="51"/>
      <c r="AI88" s="51"/>
      <c r="AJ88" s="51"/>
      <c r="AK88" s="51"/>
      <c r="AL88" s="51"/>
      <c r="AM88" s="51"/>
      <c r="AN88" s="51"/>
      <c r="AO88" s="51"/>
    </row>
    <row r="89" spans="1:41" ht="21.75" customHeight="1" x14ac:dyDescent="0.25">
      <c r="A89" s="51" t="s">
        <v>454</v>
      </c>
      <c r="B89" s="155" t="s">
        <v>110</v>
      </c>
      <c r="C89" s="155"/>
      <c r="D89" s="155"/>
      <c r="E89" s="155"/>
      <c r="F89" s="51"/>
      <c r="G89" s="51">
        <f t="shared" si="209"/>
        <v>1</v>
      </c>
      <c r="H89" s="51">
        <f t="shared" si="210"/>
        <v>0</v>
      </c>
      <c r="I89" s="51"/>
      <c r="J89" s="51"/>
      <c r="K89" s="51">
        <f t="shared" si="211"/>
        <v>1</v>
      </c>
      <c r="L89" s="51">
        <v>1</v>
      </c>
      <c r="M89" s="51"/>
      <c r="N89" s="51">
        <f t="shared" si="212"/>
        <v>1</v>
      </c>
      <c r="O89" s="67">
        <v>1</v>
      </c>
      <c r="P89" s="51">
        <f t="shared" si="213"/>
        <v>0</v>
      </c>
      <c r="Q89" s="51"/>
      <c r="R89" s="51"/>
      <c r="S89" s="51">
        <f t="shared" si="214"/>
        <v>1</v>
      </c>
      <c r="T89" s="51">
        <v>1</v>
      </c>
      <c r="U89" s="51"/>
      <c r="V89" s="51">
        <f t="shared" si="215"/>
        <v>0</v>
      </c>
      <c r="W89" s="51"/>
      <c r="X89" s="51"/>
      <c r="Y89" s="51">
        <f t="shared" si="216"/>
        <v>0</v>
      </c>
      <c r="Z89" s="51"/>
      <c r="AA89" s="51"/>
      <c r="AB89" s="51">
        <f t="shared" si="217"/>
        <v>0</v>
      </c>
      <c r="AC89" s="51"/>
      <c r="AD89" s="51"/>
      <c r="AE89" s="51"/>
      <c r="AF89" s="51"/>
      <c r="AG89" s="51"/>
      <c r="AH89" s="51"/>
      <c r="AI89" s="51"/>
      <c r="AJ89" s="51"/>
      <c r="AK89" s="51"/>
      <c r="AL89" s="51"/>
      <c r="AM89" s="51"/>
      <c r="AN89" s="51"/>
      <c r="AO89" s="51"/>
    </row>
    <row r="90" spans="1:41" ht="64.5" customHeight="1" x14ac:dyDescent="0.25">
      <c r="A90" s="63">
        <v>21</v>
      </c>
      <c r="B90" s="65" t="s">
        <v>455</v>
      </c>
      <c r="C90" s="66" t="s">
        <v>235</v>
      </c>
      <c r="D90" s="10" t="s">
        <v>169</v>
      </c>
      <c r="E90" s="10" t="s">
        <v>226</v>
      </c>
      <c r="F90" s="46" t="s">
        <v>183</v>
      </c>
      <c r="G90" s="51">
        <f>SUM(G91:G93)</f>
        <v>5</v>
      </c>
      <c r="H90" s="51">
        <f t="shared" ref="H90:N90" si="218">SUM(H91:H93)</f>
        <v>0</v>
      </c>
      <c r="I90" s="51">
        <f t="shared" si="218"/>
        <v>0</v>
      </c>
      <c r="J90" s="51">
        <f t="shared" si="218"/>
        <v>0</v>
      </c>
      <c r="K90" s="51">
        <f t="shared" si="218"/>
        <v>5</v>
      </c>
      <c r="L90" s="51">
        <f t="shared" si="218"/>
        <v>5</v>
      </c>
      <c r="M90" s="51">
        <f t="shared" si="218"/>
        <v>0</v>
      </c>
      <c r="N90" s="51">
        <f t="shared" si="218"/>
        <v>5</v>
      </c>
      <c r="O90" s="67">
        <v>1</v>
      </c>
      <c r="P90" s="51">
        <f t="shared" ref="P90:AB90" si="219">SUM(P91:P93)</f>
        <v>2</v>
      </c>
      <c r="Q90" s="51">
        <f t="shared" si="219"/>
        <v>2</v>
      </c>
      <c r="R90" s="51">
        <f t="shared" si="219"/>
        <v>0</v>
      </c>
      <c r="S90" s="51">
        <f t="shared" si="219"/>
        <v>3</v>
      </c>
      <c r="T90" s="51">
        <f t="shared" si="219"/>
        <v>3</v>
      </c>
      <c r="U90" s="51">
        <f t="shared" si="219"/>
        <v>0</v>
      </c>
      <c r="V90" s="51">
        <f t="shared" si="219"/>
        <v>0</v>
      </c>
      <c r="W90" s="51">
        <f t="shared" si="219"/>
        <v>0</v>
      </c>
      <c r="X90" s="51">
        <f t="shared" si="219"/>
        <v>0</v>
      </c>
      <c r="Y90" s="51">
        <f t="shared" si="219"/>
        <v>0</v>
      </c>
      <c r="Z90" s="51">
        <f t="shared" si="219"/>
        <v>0</v>
      </c>
      <c r="AA90" s="51">
        <f t="shared" si="219"/>
        <v>0</v>
      </c>
      <c r="AB90" s="51">
        <f t="shared" si="219"/>
        <v>0</v>
      </c>
      <c r="AC90" s="51"/>
      <c r="AD90" s="51"/>
      <c r="AE90" s="51"/>
      <c r="AF90" s="51"/>
      <c r="AG90" s="51"/>
      <c r="AH90" s="51"/>
      <c r="AI90" s="51"/>
      <c r="AJ90" s="51"/>
      <c r="AK90" s="51"/>
      <c r="AL90" s="51"/>
      <c r="AM90" s="51"/>
      <c r="AN90" s="51"/>
      <c r="AO90" s="51"/>
    </row>
    <row r="91" spans="1:41" ht="21.75" customHeight="1" x14ac:dyDescent="0.25">
      <c r="A91" s="51" t="s">
        <v>456</v>
      </c>
      <c r="B91" s="155" t="s">
        <v>108</v>
      </c>
      <c r="C91" s="155"/>
      <c r="D91" s="155"/>
      <c r="E91" s="155"/>
      <c r="F91" s="51"/>
      <c r="G91" s="51">
        <f t="shared" ref="G91:G93" si="220">H91+K91</f>
        <v>0</v>
      </c>
      <c r="H91" s="51">
        <f t="shared" ref="H91:H93" si="221">I91+J91</f>
        <v>0</v>
      </c>
      <c r="I91" s="51"/>
      <c r="J91" s="51"/>
      <c r="K91" s="51">
        <f t="shared" ref="K91:K93" si="222">L91+M91</f>
        <v>0</v>
      </c>
      <c r="L91" s="51"/>
      <c r="M91" s="51"/>
      <c r="N91" s="51">
        <f t="shared" ref="N91:N93" si="223">P91+S91+V91+Y91+AB91</f>
        <v>0</v>
      </c>
      <c r="O91" s="67">
        <v>1</v>
      </c>
      <c r="P91" s="51">
        <f t="shared" ref="P91:P93" si="224">Q91+R91</f>
        <v>0</v>
      </c>
      <c r="Q91" s="51"/>
      <c r="R91" s="51"/>
      <c r="S91" s="51">
        <f t="shared" ref="S91:S93" si="225">T91+U91</f>
        <v>0</v>
      </c>
      <c r="T91" s="51"/>
      <c r="U91" s="51"/>
      <c r="V91" s="51">
        <f t="shared" ref="V91:V93" si="226">W91+X91</f>
        <v>0</v>
      </c>
      <c r="W91" s="51"/>
      <c r="X91" s="51"/>
      <c r="Y91" s="51">
        <f t="shared" ref="Y91:Y93" si="227">Z91+AA91</f>
        <v>0</v>
      </c>
      <c r="Z91" s="51"/>
      <c r="AA91" s="51"/>
      <c r="AB91" s="51">
        <f t="shared" ref="AB91:AB93" si="228">AC91+AD91</f>
        <v>0</v>
      </c>
      <c r="AC91" s="51"/>
      <c r="AD91" s="51"/>
      <c r="AE91" s="51"/>
      <c r="AF91" s="51"/>
      <c r="AG91" s="51"/>
      <c r="AH91" s="51"/>
      <c r="AI91" s="51"/>
      <c r="AJ91" s="51"/>
      <c r="AK91" s="51"/>
      <c r="AL91" s="51"/>
      <c r="AM91" s="51"/>
      <c r="AN91" s="51"/>
      <c r="AO91" s="51"/>
    </row>
    <row r="92" spans="1:41" ht="21.75" customHeight="1" x14ac:dyDescent="0.25">
      <c r="A92" s="144" t="s">
        <v>1514</v>
      </c>
      <c r="B92" s="155" t="s">
        <v>109</v>
      </c>
      <c r="C92" s="155"/>
      <c r="D92" s="155"/>
      <c r="E92" s="155"/>
      <c r="F92" s="51"/>
      <c r="G92" s="51">
        <f t="shared" si="220"/>
        <v>0</v>
      </c>
      <c r="H92" s="51">
        <f t="shared" si="221"/>
        <v>0</v>
      </c>
      <c r="I92" s="51"/>
      <c r="J92" s="51"/>
      <c r="K92" s="51">
        <f t="shared" si="222"/>
        <v>0</v>
      </c>
      <c r="L92" s="51"/>
      <c r="M92" s="51"/>
      <c r="N92" s="51">
        <f t="shared" si="223"/>
        <v>0</v>
      </c>
      <c r="O92" s="67">
        <v>1</v>
      </c>
      <c r="P92" s="51">
        <f t="shared" si="224"/>
        <v>0</v>
      </c>
      <c r="Q92" s="51"/>
      <c r="R92" s="51"/>
      <c r="S92" s="51">
        <f t="shared" si="225"/>
        <v>0</v>
      </c>
      <c r="T92" s="51"/>
      <c r="U92" s="51"/>
      <c r="V92" s="51">
        <f t="shared" si="226"/>
        <v>0</v>
      </c>
      <c r="W92" s="51"/>
      <c r="X92" s="51"/>
      <c r="Y92" s="51">
        <f t="shared" si="227"/>
        <v>0</v>
      </c>
      <c r="Z92" s="51"/>
      <c r="AA92" s="51"/>
      <c r="AB92" s="51">
        <f t="shared" si="228"/>
        <v>0</v>
      </c>
      <c r="AC92" s="51"/>
      <c r="AD92" s="51"/>
      <c r="AE92" s="51"/>
      <c r="AF92" s="51"/>
      <c r="AG92" s="51"/>
      <c r="AH92" s="51"/>
      <c r="AI92" s="51"/>
      <c r="AJ92" s="51"/>
      <c r="AK92" s="51"/>
      <c r="AL92" s="51"/>
      <c r="AM92" s="51"/>
      <c r="AN92" s="51"/>
      <c r="AO92" s="51"/>
    </row>
    <row r="93" spans="1:41" ht="21.75" customHeight="1" x14ac:dyDescent="0.25">
      <c r="A93" s="51" t="s">
        <v>457</v>
      </c>
      <c r="B93" s="155" t="s">
        <v>110</v>
      </c>
      <c r="C93" s="155"/>
      <c r="D93" s="155"/>
      <c r="E93" s="155"/>
      <c r="F93" s="51"/>
      <c r="G93" s="51">
        <f t="shared" si="220"/>
        <v>5</v>
      </c>
      <c r="H93" s="51">
        <f t="shared" si="221"/>
        <v>0</v>
      </c>
      <c r="I93" s="51"/>
      <c r="J93" s="51"/>
      <c r="K93" s="51">
        <f t="shared" si="222"/>
        <v>5</v>
      </c>
      <c r="L93" s="51">
        <v>5</v>
      </c>
      <c r="M93" s="51"/>
      <c r="N93" s="51">
        <f t="shared" si="223"/>
        <v>5</v>
      </c>
      <c r="O93" s="67">
        <v>1</v>
      </c>
      <c r="P93" s="51">
        <f t="shared" si="224"/>
        <v>2</v>
      </c>
      <c r="Q93" s="51">
        <v>2</v>
      </c>
      <c r="R93" s="51"/>
      <c r="S93" s="51">
        <f t="shared" si="225"/>
        <v>3</v>
      </c>
      <c r="T93" s="51">
        <v>3</v>
      </c>
      <c r="U93" s="51"/>
      <c r="V93" s="51">
        <f t="shared" si="226"/>
        <v>0</v>
      </c>
      <c r="W93" s="51"/>
      <c r="X93" s="51"/>
      <c r="Y93" s="51">
        <f t="shared" si="227"/>
        <v>0</v>
      </c>
      <c r="Z93" s="51"/>
      <c r="AA93" s="51"/>
      <c r="AB93" s="51">
        <f t="shared" si="228"/>
        <v>0</v>
      </c>
      <c r="AC93" s="51"/>
      <c r="AD93" s="51"/>
      <c r="AE93" s="51"/>
      <c r="AF93" s="51"/>
      <c r="AG93" s="51"/>
      <c r="AH93" s="51"/>
      <c r="AI93" s="51"/>
      <c r="AJ93" s="51"/>
      <c r="AK93" s="51"/>
      <c r="AL93" s="51"/>
      <c r="AM93" s="51"/>
      <c r="AN93" s="51"/>
      <c r="AO93" s="51"/>
    </row>
    <row r="94" spans="1:41" ht="51" x14ac:dyDescent="0.25">
      <c r="A94" s="38">
        <v>22</v>
      </c>
      <c r="B94" s="68" t="s">
        <v>339</v>
      </c>
      <c r="C94" s="68" t="s">
        <v>340</v>
      </c>
      <c r="D94" s="69" t="s">
        <v>341</v>
      </c>
      <c r="E94" s="69" t="s">
        <v>342</v>
      </c>
      <c r="F94" s="70" t="s">
        <v>326</v>
      </c>
      <c r="G94" s="39">
        <v>25998</v>
      </c>
      <c r="H94" s="39">
        <v>0</v>
      </c>
      <c r="I94" s="39">
        <v>0</v>
      </c>
      <c r="J94" s="39">
        <v>0</v>
      </c>
      <c r="K94" s="39">
        <v>25998</v>
      </c>
      <c r="L94" s="39">
        <v>22230</v>
      </c>
      <c r="M94" s="39">
        <v>3765</v>
      </c>
      <c r="N94" s="39">
        <v>25586</v>
      </c>
      <c r="O94" s="39"/>
      <c r="P94" s="39">
        <v>8788</v>
      </c>
      <c r="Q94" s="39">
        <v>0</v>
      </c>
      <c r="R94" s="39">
        <v>0</v>
      </c>
      <c r="S94" s="39">
        <v>16474</v>
      </c>
      <c r="T94" s="39"/>
      <c r="U94" s="39"/>
      <c r="V94" s="39">
        <v>575</v>
      </c>
      <c r="W94" s="39"/>
      <c r="X94" s="39"/>
      <c r="Y94" s="39">
        <v>0</v>
      </c>
      <c r="Z94" s="39">
        <v>0</v>
      </c>
      <c r="AA94" s="39">
        <v>0</v>
      </c>
      <c r="AB94" s="39">
        <v>0</v>
      </c>
      <c r="AC94" s="39">
        <v>0</v>
      </c>
      <c r="AD94" s="39">
        <v>0</v>
      </c>
      <c r="AE94" s="39">
        <v>412</v>
      </c>
      <c r="AF94" s="39"/>
      <c r="AG94" s="39">
        <v>0</v>
      </c>
      <c r="AH94" s="39">
        <v>412</v>
      </c>
      <c r="AI94" s="39">
        <v>0</v>
      </c>
      <c r="AJ94" s="39">
        <v>0</v>
      </c>
      <c r="AK94" s="39">
        <v>0</v>
      </c>
      <c r="AL94" s="39">
        <v>0</v>
      </c>
      <c r="AM94" s="39">
        <v>0</v>
      </c>
      <c r="AN94" s="39">
        <v>0</v>
      </c>
      <c r="AO94" s="39"/>
    </row>
    <row r="95" spans="1:41" x14ac:dyDescent="0.25">
      <c r="A95" s="145" t="s">
        <v>1515</v>
      </c>
      <c r="B95" s="156" t="s">
        <v>108</v>
      </c>
      <c r="C95" s="157"/>
      <c r="D95" s="157"/>
      <c r="E95" s="158"/>
      <c r="F95" s="18"/>
      <c r="G95" s="10">
        <v>6510</v>
      </c>
      <c r="H95" s="10">
        <v>0</v>
      </c>
      <c r="I95" s="10">
        <v>0</v>
      </c>
      <c r="J95" s="10">
        <v>0</v>
      </c>
      <c r="K95" s="10">
        <v>6510</v>
      </c>
      <c r="L95" s="10">
        <v>6368</v>
      </c>
      <c r="M95" s="10">
        <v>142</v>
      </c>
      <c r="N95" s="10">
        <v>6379</v>
      </c>
      <c r="O95" s="71">
        <v>0.98</v>
      </c>
      <c r="P95" s="10">
        <v>0</v>
      </c>
      <c r="Q95" s="10">
        <v>0</v>
      </c>
      <c r="R95" s="10">
        <v>0</v>
      </c>
      <c r="S95" s="10">
        <v>6287</v>
      </c>
      <c r="T95" s="10"/>
      <c r="U95" s="10"/>
      <c r="V95" s="10">
        <v>92</v>
      </c>
      <c r="W95" s="10"/>
      <c r="X95" s="10"/>
      <c r="Y95" s="10">
        <v>0</v>
      </c>
      <c r="Z95" s="10">
        <v>0</v>
      </c>
      <c r="AA95" s="10">
        <v>0</v>
      </c>
      <c r="AB95" s="10">
        <v>0</v>
      </c>
      <c r="AC95" s="10">
        <v>0</v>
      </c>
      <c r="AD95" s="10">
        <v>0</v>
      </c>
      <c r="AE95" s="10">
        <v>131</v>
      </c>
      <c r="AF95" s="71">
        <v>0.02</v>
      </c>
      <c r="AG95" s="10">
        <v>0</v>
      </c>
      <c r="AH95" s="10">
        <v>131</v>
      </c>
      <c r="AI95" s="10">
        <v>0</v>
      </c>
      <c r="AJ95" s="10">
        <v>0</v>
      </c>
      <c r="AK95" s="10">
        <v>0</v>
      </c>
      <c r="AL95" s="10">
        <v>0</v>
      </c>
      <c r="AM95" s="10">
        <v>0</v>
      </c>
      <c r="AN95" s="10">
        <v>0</v>
      </c>
      <c r="AO95" s="10"/>
    </row>
    <row r="96" spans="1:41" ht="31.5" x14ac:dyDescent="0.25">
      <c r="A96" s="145" t="s">
        <v>1516</v>
      </c>
      <c r="B96" s="154" t="s">
        <v>109</v>
      </c>
      <c r="C96" s="154"/>
      <c r="D96" s="154"/>
      <c r="E96" s="154"/>
      <c r="F96" s="18"/>
      <c r="G96" s="10">
        <v>10353</v>
      </c>
      <c r="H96" s="10">
        <v>0</v>
      </c>
      <c r="I96" s="10">
        <v>0</v>
      </c>
      <c r="J96" s="10">
        <v>0</v>
      </c>
      <c r="K96" s="10">
        <v>10353</v>
      </c>
      <c r="L96" s="10">
        <v>10190</v>
      </c>
      <c r="M96" s="10">
        <v>160</v>
      </c>
      <c r="N96" s="10">
        <v>10169</v>
      </c>
      <c r="O96" s="10" t="s">
        <v>458</v>
      </c>
      <c r="P96" s="10">
        <v>0</v>
      </c>
      <c r="Q96" s="10">
        <v>0</v>
      </c>
      <c r="R96" s="10">
        <v>0</v>
      </c>
      <c r="S96" s="10">
        <v>10000</v>
      </c>
      <c r="T96" s="10"/>
      <c r="U96" s="10"/>
      <c r="V96" s="10">
        <v>239</v>
      </c>
      <c r="W96" s="10"/>
      <c r="X96" s="10"/>
      <c r="Y96" s="10">
        <v>0</v>
      </c>
      <c r="Z96" s="10">
        <v>0</v>
      </c>
      <c r="AA96" s="10">
        <v>0</v>
      </c>
      <c r="AB96" s="10">
        <v>0</v>
      </c>
      <c r="AC96" s="10">
        <v>0</v>
      </c>
      <c r="AD96" s="10">
        <v>0</v>
      </c>
      <c r="AE96" s="10">
        <v>184</v>
      </c>
      <c r="AF96" s="10" t="s">
        <v>459</v>
      </c>
      <c r="AG96" s="10">
        <v>0</v>
      </c>
      <c r="AH96" s="10">
        <v>184</v>
      </c>
      <c r="AI96" s="10">
        <v>0</v>
      </c>
      <c r="AJ96" s="10">
        <v>0</v>
      </c>
      <c r="AK96" s="10">
        <v>0</v>
      </c>
      <c r="AL96" s="10">
        <v>0</v>
      </c>
      <c r="AM96" s="10">
        <v>0</v>
      </c>
      <c r="AN96" s="10">
        <v>0</v>
      </c>
      <c r="AO96" s="10"/>
    </row>
    <row r="97" spans="1:41" ht="31.5" x14ac:dyDescent="0.25">
      <c r="A97" s="145" t="s">
        <v>1517</v>
      </c>
      <c r="B97" s="154" t="s">
        <v>110</v>
      </c>
      <c r="C97" s="154"/>
      <c r="D97" s="154"/>
      <c r="E97" s="154"/>
      <c r="F97" s="18"/>
      <c r="G97" s="10">
        <v>9135</v>
      </c>
      <c r="H97" s="10">
        <v>0</v>
      </c>
      <c r="I97" s="10">
        <v>0</v>
      </c>
      <c r="J97" s="10">
        <v>0</v>
      </c>
      <c r="K97" s="10">
        <v>9135</v>
      </c>
      <c r="L97" s="10">
        <v>5672</v>
      </c>
      <c r="M97" s="10">
        <v>3463</v>
      </c>
      <c r="N97" s="10">
        <v>9038</v>
      </c>
      <c r="O97" s="10" t="s">
        <v>460</v>
      </c>
      <c r="P97" s="10">
        <v>8788</v>
      </c>
      <c r="Q97" s="10"/>
      <c r="R97" s="10"/>
      <c r="S97" s="10">
        <v>185</v>
      </c>
      <c r="T97" s="10"/>
      <c r="U97" s="10"/>
      <c r="V97" s="10">
        <v>244</v>
      </c>
      <c r="W97" s="10">
        <v>179</v>
      </c>
      <c r="X97" s="10">
        <v>65</v>
      </c>
      <c r="Y97" s="10">
        <v>0</v>
      </c>
      <c r="Z97" s="10">
        <v>0</v>
      </c>
      <c r="AA97" s="10">
        <v>0</v>
      </c>
      <c r="AB97" s="10">
        <v>0</v>
      </c>
      <c r="AC97" s="10">
        <v>0</v>
      </c>
      <c r="AD97" s="10">
        <v>0</v>
      </c>
      <c r="AE97" s="10">
        <v>97</v>
      </c>
      <c r="AF97" s="10" t="s">
        <v>461</v>
      </c>
      <c r="AG97" s="10">
        <v>0</v>
      </c>
      <c r="AH97" s="10">
        <v>97</v>
      </c>
      <c r="AI97" s="10">
        <v>0</v>
      </c>
      <c r="AJ97" s="10">
        <v>0</v>
      </c>
      <c r="AK97" s="10">
        <v>0</v>
      </c>
      <c r="AL97" s="10">
        <v>0</v>
      </c>
      <c r="AM97" s="10">
        <v>0</v>
      </c>
      <c r="AN97" s="10">
        <v>0</v>
      </c>
      <c r="AO97" s="10"/>
    </row>
    <row r="98" spans="1:41" ht="89.25" x14ac:dyDescent="0.25">
      <c r="A98" s="38">
        <v>23</v>
      </c>
      <c r="B98" s="72" t="s">
        <v>367</v>
      </c>
      <c r="C98" s="72" t="s">
        <v>368</v>
      </c>
      <c r="D98" s="69" t="s">
        <v>324</v>
      </c>
      <c r="E98" s="69" t="s">
        <v>325</v>
      </c>
      <c r="F98" s="69" t="s">
        <v>326</v>
      </c>
      <c r="G98" s="39">
        <v>45</v>
      </c>
      <c r="H98" s="39">
        <v>1</v>
      </c>
      <c r="I98" s="39">
        <v>0</v>
      </c>
      <c r="J98" s="39">
        <v>0</v>
      </c>
      <c r="K98" s="39">
        <v>44</v>
      </c>
      <c r="L98" s="39">
        <v>5</v>
      </c>
      <c r="M98" s="39">
        <v>39</v>
      </c>
      <c r="N98" s="39">
        <v>44</v>
      </c>
      <c r="O98" s="39"/>
      <c r="P98" s="39">
        <v>8</v>
      </c>
      <c r="Q98" s="39"/>
      <c r="R98" s="39">
        <v>9</v>
      </c>
      <c r="S98" s="39">
        <v>18</v>
      </c>
      <c r="T98" s="39">
        <v>4</v>
      </c>
      <c r="U98" s="39">
        <v>14</v>
      </c>
      <c r="V98" s="39">
        <v>17</v>
      </c>
      <c r="W98" s="39">
        <v>0</v>
      </c>
      <c r="X98" s="39">
        <v>17</v>
      </c>
      <c r="Y98" s="39">
        <v>0</v>
      </c>
      <c r="Z98" s="39">
        <v>0</v>
      </c>
      <c r="AA98" s="39">
        <v>0</v>
      </c>
      <c r="AB98" s="39">
        <v>0</v>
      </c>
      <c r="AC98" s="39">
        <v>0</v>
      </c>
      <c r="AD98" s="39">
        <v>0</v>
      </c>
      <c r="AE98" s="39">
        <v>1</v>
      </c>
      <c r="AF98" s="39"/>
      <c r="AG98" s="39">
        <v>1</v>
      </c>
      <c r="AH98" s="39">
        <v>0</v>
      </c>
      <c r="AI98" s="39">
        <v>0</v>
      </c>
      <c r="AJ98" s="39">
        <v>0</v>
      </c>
      <c r="AK98" s="39">
        <v>0</v>
      </c>
      <c r="AL98" s="39">
        <v>0</v>
      </c>
      <c r="AM98" s="39">
        <v>0</v>
      </c>
      <c r="AN98" s="39">
        <v>0</v>
      </c>
      <c r="AO98" s="39"/>
    </row>
    <row r="99" spans="1:41" ht="31.5" x14ac:dyDescent="0.25">
      <c r="A99" s="145" t="s">
        <v>1518</v>
      </c>
      <c r="B99" s="154" t="s">
        <v>108</v>
      </c>
      <c r="C99" s="154"/>
      <c r="D99" s="154"/>
      <c r="E99" s="154"/>
      <c r="F99" s="18"/>
      <c r="G99" s="10">
        <v>9</v>
      </c>
      <c r="H99" s="10">
        <v>0</v>
      </c>
      <c r="I99" s="10">
        <v>0</v>
      </c>
      <c r="J99" s="10">
        <v>0</v>
      </c>
      <c r="K99" s="10">
        <v>9</v>
      </c>
      <c r="L99" s="10">
        <v>0</v>
      </c>
      <c r="M99" s="10">
        <v>9</v>
      </c>
      <c r="N99" s="10">
        <v>8</v>
      </c>
      <c r="O99" s="10" t="s">
        <v>462</v>
      </c>
      <c r="P99" s="10">
        <v>3</v>
      </c>
      <c r="Q99" s="10">
        <v>0</v>
      </c>
      <c r="R99" s="10">
        <v>3</v>
      </c>
      <c r="S99" s="10">
        <v>1</v>
      </c>
      <c r="T99" s="10">
        <v>0</v>
      </c>
      <c r="U99" s="10">
        <v>1</v>
      </c>
      <c r="V99" s="10">
        <v>4</v>
      </c>
      <c r="W99" s="10">
        <v>0</v>
      </c>
      <c r="X99" s="10">
        <v>4</v>
      </c>
      <c r="Y99" s="10">
        <v>0</v>
      </c>
      <c r="Z99" s="10">
        <v>0</v>
      </c>
      <c r="AA99" s="10">
        <v>0</v>
      </c>
      <c r="AB99" s="10">
        <v>0</v>
      </c>
      <c r="AC99" s="10">
        <v>0</v>
      </c>
      <c r="AD99" s="10">
        <v>0</v>
      </c>
      <c r="AE99" s="10">
        <v>1</v>
      </c>
      <c r="AF99" s="10" t="s">
        <v>463</v>
      </c>
      <c r="AG99" s="10">
        <v>1</v>
      </c>
      <c r="AH99" s="10">
        <v>0</v>
      </c>
      <c r="AI99" s="10">
        <v>0</v>
      </c>
      <c r="AJ99" s="10">
        <v>0</v>
      </c>
      <c r="AK99" s="10">
        <v>0</v>
      </c>
      <c r="AL99" s="10">
        <v>0</v>
      </c>
      <c r="AM99" s="10">
        <v>0</v>
      </c>
      <c r="AN99" s="10">
        <v>0</v>
      </c>
      <c r="AO99" s="10"/>
    </row>
    <row r="100" spans="1:41" x14ac:dyDescent="0.25">
      <c r="A100" s="145" t="s">
        <v>1519</v>
      </c>
      <c r="B100" s="154" t="s">
        <v>109</v>
      </c>
      <c r="C100" s="154"/>
      <c r="D100" s="154"/>
      <c r="E100" s="154"/>
      <c r="F100" s="18"/>
      <c r="G100" s="10">
        <v>20</v>
      </c>
      <c r="H100" s="10">
        <v>1</v>
      </c>
      <c r="I100" s="10">
        <v>0</v>
      </c>
      <c r="J100" s="10">
        <v>0</v>
      </c>
      <c r="K100" s="10">
        <v>19</v>
      </c>
      <c r="L100" s="10">
        <v>4</v>
      </c>
      <c r="M100" s="10">
        <v>15</v>
      </c>
      <c r="N100" s="10">
        <v>20</v>
      </c>
      <c r="O100" s="71">
        <v>1</v>
      </c>
      <c r="P100" s="10">
        <v>0</v>
      </c>
      <c r="Q100" s="10">
        <v>0</v>
      </c>
      <c r="R100" s="10">
        <v>0</v>
      </c>
      <c r="S100" s="10">
        <v>7</v>
      </c>
      <c r="T100" s="10">
        <v>4</v>
      </c>
      <c r="U100" s="10">
        <v>3</v>
      </c>
      <c r="V100" s="10">
        <v>13</v>
      </c>
      <c r="W100" s="10">
        <v>0</v>
      </c>
      <c r="X100" s="10">
        <v>13</v>
      </c>
      <c r="Y100" s="10">
        <v>0</v>
      </c>
      <c r="Z100" s="10">
        <v>0</v>
      </c>
      <c r="AA100" s="10">
        <v>0</v>
      </c>
      <c r="AB100" s="10">
        <v>0</v>
      </c>
      <c r="AC100" s="10">
        <v>0</v>
      </c>
      <c r="AD100" s="10">
        <v>0</v>
      </c>
      <c r="AE100" s="10">
        <v>0</v>
      </c>
      <c r="AF100" s="10">
        <v>0</v>
      </c>
      <c r="AG100" s="10">
        <v>0</v>
      </c>
      <c r="AH100" s="10">
        <v>0</v>
      </c>
      <c r="AI100" s="10">
        <v>0</v>
      </c>
      <c r="AJ100" s="10">
        <v>0</v>
      </c>
      <c r="AK100" s="10">
        <v>0</v>
      </c>
      <c r="AL100" s="10">
        <v>0</v>
      </c>
      <c r="AM100" s="10">
        <v>0</v>
      </c>
      <c r="AN100" s="10">
        <v>0</v>
      </c>
      <c r="AO100" s="10"/>
    </row>
    <row r="101" spans="1:41" x14ac:dyDescent="0.25">
      <c r="A101" s="145" t="s">
        <v>1520</v>
      </c>
      <c r="B101" s="154" t="s">
        <v>110</v>
      </c>
      <c r="C101" s="154"/>
      <c r="D101" s="154"/>
      <c r="E101" s="154"/>
      <c r="F101" s="18"/>
      <c r="G101" s="10">
        <v>16</v>
      </c>
      <c r="H101" s="10">
        <v>0</v>
      </c>
      <c r="I101" s="10">
        <v>0</v>
      </c>
      <c r="J101" s="10">
        <v>0</v>
      </c>
      <c r="K101" s="10">
        <v>16</v>
      </c>
      <c r="L101" s="10">
        <v>1</v>
      </c>
      <c r="M101" s="10">
        <v>15</v>
      </c>
      <c r="N101" s="10">
        <v>16</v>
      </c>
      <c r="O101" s="71">
        <v>1</v>
      </c>
      <c r="P101" s="10">
        <v>5</v>
      </c>
      <c r="Q101" s="10">
        <v>0</v>
      </c>
      <c r="R101" s="10">
        <v>6</v>
      </c>
      <c r="S101" s="10">
        <v>10</v>
      </c>
      <c r="T101" s="10">
        <v>0</v>
      </c>
      <c r="U101" s="10">
        <v>10</v>
      </c>
      <c r="V101" s="10">
        <v>0</v>
      </c>
      <c r="W101" s="10">
        <v>0</v>
      </c>
      <c r="X101" s="10">
        <v>0</v>
      </c>
      <c r="Y101" s="10">
        <v>0</v>
      </c>
      <c r="Z101" s="10">
        <v>0</v>
      </c>
      <c r="AA101" s="10">
        <v>0</v>
      </c>
      <c r="AB101" s="10">
        <v>0</v>
      </c>
      <c r="AC101" s="10">
        <v>0</v>
      </c>
      <c r="AD101" s="10">
        <v>0</v>
      </c>
      <c r="AE101" s="10">
        <v>0</v>
      </c>
      <c r="AF101" s="10">
        <v>0</v>
      </c>
      <c r="AG101" s="10">
        <v>0</v>
      </c>
      <c r="AH101" s="10">
        <v>0</v>
      </c>
      <c r="AI101" s="10">
        <v>0</v>
      </c>
      <c r="AJ101" s="10">
        <v>0</v>
      </c>
      <c r="AK101" s="10">
        <v>0</v>
      </c>
      <c r="AL101" s="10">
        <v>0</v>
      </c>
      <c r="AM101" s="10">
        <v>0</v>
      </c>
      <c r="AN101" s="10">
        <v>0</v>
      </c>
      <c r="AO101" s="10"/>
    </row>
    <row r="102" spans="1:41" ht="72" x14ac:dyDescent="0.25">
      <c r="A102" s="38">
        <v>24</v>
      </c>
      <c r="B102" s="73" t="s">
        <v>464</v>
      </c>
      <c r="C102" s="10" t="s">
        <v>121</v>
      </c>
      <c r="D102" s="74" t="s">
        <v>341</v>
      </c>
      <c r="E102" s="10" t="s">
        <v>357</v>
      </c>
      <c r="F102" s="10" t="s">
        <v>326</v>
      </c>
      <c r="G102" s="39">
        <v>10</v>
      </c>
      <c r="H102" s="39">
        <v>2</v>
      </c>
      <c r="I102" s="39">
        <v>0</v>
      </c>
      <c r="J102" s="39">
        <v>2</v>
      </c>
      <c r="K102" s="39">
        <v>8</v>
      </c>
      <c r="L102" s="39">
        <v>0</v>
      </c>
      <c r="M102" s="39">
        <v>8</v>
      </c>
      <c r="N102" s="39">
        <v>8</v>
      </c>
      <c r="O102" s="39"/>
      <c r="P102" s="39">
        <v>4</v>
      </c>
      <c r="Q102" s="39">
        <v>0</v>
      </c>
      <c r="R102" s="39">
        <v>4</v>
      </c>
      <c r="S102" s="39">
        <v>0</v>
      </c>
      <c r="T102" s="39">
        <v>0</v>
      </c>
      <c r="U102" s="39">
        <v>0</v>
      </c>
      <c r="V102" s="39">
        <v>4</v>
      </c>
      <c r="W102" s="39">
        <v>0</v>
      </c>
      <c r="X102" s="39">
        <v>4</v>
      </c>
      <c r="Y102" s="39">
        <v>0</v>
      </c>
      <c r="Z102" s="39">
        <v>0</v>
      </c>
      <c r="AA102" s="39">
        <v>0</v>
      </c>
      <c r="AB102" s="39">
        <v>0</v>
      </c>
      <c r="AC102" s="39">
        <v>0</v>
      </c>
      <c r="AD102" s="39">
        <v>0</v>
      </c>
      <c r="AE102" s="39">
        <v>1</v>
      </c>
      <c r="AF102" s="39"/>
      <c r="AG102" s="39">
        <v>1</v>
      </c>
      <c r="AH102" s="39">
        <v>0</v>
      </c>
      <c r="AI102" s="39">
        <v>1</v>
      </c>
      <c r="AJ102" s="39"/>
      <c r="AK102" s="39">
        <v>1</v>
      </c>
      <c r="AL102" s="39">
        <v>0</v>
      </c>
      <c r="AM102" s="39">
        <v>0</v>
      </c>
      <c r="AN102" s="39">
        <v>0</v>
      </c>
      <c r="AO102" s="39"/>
    </row>
    <row r="103" spans="1:41" ht="31.5" x14ac:dyDescent="0.25">
      <c r="A103" s="145" t="s">
        <v>1521</v>
      </c>
      <c r="B103" s="154" t="s">
        <v>108</v>
      </c>
      <c r="C103" s="154"/>
      <c r="D103" s="154"/>
      <c r="E103" s="154"/>
      <c r="F103" s="18"/>
      <c r="G103" s="10">
        <v>6</v>
      </c>
      <c r="H103" s="10">
        <v>1</v>
      </c>
      <c r="I103" s="10">
        <v>0</v>
      </c>
      <c r="J103" s="10">
        <v>1</v>
      </c>
      <c r="K103" s="10">
        <v>5</v>
      </c>
      <c r="L103" s="10">
        <v>0</v>
      </c>
      <c r="M103" s="10">
        <v>5</v>
      </c>
      <c r="N103" s="10">
        <v>5</v>
      </c>
      <c r="O103" s="10" t="s">
        <v>465</v>
      </c>
      <c r="P103" s="10">
        <v>3</v>
      </c>
      <c r="Q103" s="10">
        <v>0</v>
      </c>
      <c r="R103" s="10">
        <v>3</v>
      </c>
      <c r="S103" s="10">
        <v>0</v>
      </c>
      <c r="T103" s="10">
        <v>0</v>
      </c>
      <c r="U103" s="10">
        <v>0</v>
      </c>
      <c r="V103" s="10">
        <v>2</v>
      </c>
      <c r="W103" s="10">
        <v>0</v>
      </c>
      <c r="X103" s="10">
        <v>2</v>
      </c>
      <c r="Y103" s="10">
        <v>0</v>
      </c>
      <c r="Z103" s="10">
        <v>0</v>
      </c>
      <c r="AA103" s="10">
        <v>0</v>
      </c>
      <c r="AB103" s="10">
        <v>0</v>
      </c>
      <c r="AC103" s="10">
        <v>0</v>
      </c>
      <c r="AD103" s="10">
        <v>0</v>
      </c>
      <c r="AE103" s="10">
        <v>0</v>
      </c>
      <c r="AF103" s="10">
        <v>0</v>
      </c>
      <c r="AG103" s="10">
        <v>0</v>
      </c>
      <c r="AH103" s="10">
        <v>0</v>
      </c>
      <c r="AI103" s="10">
        <v>1</v>
      </c>
      <c r="AJ103" s="10" t="s">
        <v>466</v>
      </c>
      <c r="AK103" s="10">
        <v>1</v>
      </c>
      <c r="AL103" s="10">
        <v>0</v>
      </c>
      <c r="AM103" s="10">
        <v>0</v>
      </c>
      <c r="AN103" s="10">
        <v>0</v>
      </c>
      <c r="AO103" s="10"/>
    </row>
    <row r="104" spans="1:41" x14ac:dyDescent="0.25">
      <c r="A104" s="145" t="s">
        <v>1522</v>
      </c>
      <c r="B104" s="154" t="s">
        <v>109</v>
      </c>
      <c r="C104" s="154"/>
      <c r="D104" s="154"/>
      <c r="E104" s="154"/>
      <c r="F104" s="18"/>
      <c r="G104" s="10">
        <v>2</v>
      </c>
      <c r="H104" s="10">
        <v>1</v>
      </c>
      <c r="I104" s="10">
        <v>0</v>
      </c>
      <c r="J104" s="10">
        <v>1</v>
      </c>
      <c r="K104" s="10">
        <v>1</v>
      </c>
      <c r="L104" s="10">
        <v>0</v>
      </c>
      <c r="M104" s="10">
        <v>1</v>
      </c>
      <c r="N104" s="10">
        <v>2</v>
      </c>
      <c r="O104" s="71">
        <v>1</v>
      </c>
      <c r="P104" s="10">
        <v>0</v>
      </c>
      <c r="Q104" s="10">
        <v>0</v>
      </c>
      <c r="R104" s="10">
        <v>0</v>
      </c>
      <c r="S104" s="10">
        <v>0</v>
      </c>
      <c r="T104" s="10">
        <v>0</v>
      </c>
      <c r="U104" s="10">
        <v>0</v>
      </c>
      <c r="V104" s="10">
        <v>2</v>
      </c>
      <c r="W104" s="10">
        <v>0</v>
      </c>
      <c r="X104" s="10">
        <v>2</v>
      </c>
      <c r="Y104" s="10">
        <v>0</v>
      </c>
      <c r="Z104" s="10">
        <v>0</v>
      </c>
      <c r="AA104" s="10">
        <v>0</v>
      </c>
      <c r="AB104" s="10">
        <v>0</v>
      </c>
      <c r="AC104" s="10">
        <v>0</v>
      </c>
      <c r="AD104" s="10">
        <v>0</v>
      </c>
      <c r="AE104" s="10">
        <v>0</v>
      </c>
      <c r="AF104" s="10">
        <v>0</v>
      </c>
      <c r="AG104" s="10">
        <v>0</v>
      </c>
      <c r="AH104" s="10">
        <v>0</v>
      </c>
      <c r="AI104" s="10">
        <v>0</v>
      </c>
      <c r="AJ104" s="10">
        <v>0</v>
      </c>
      <c r="AK104" s="10">
        <v>0</v>
      </c>
      <c r="AL104" s="10">
        <v>0</v>
      </c>
      <c r="AM104" s="10">
        <v>0</v>
      </c>
      <c r="AN104" s="10">
        <v>0</v>
      </c>
      <c r="AO104" s="10"/>
    </row>
    <row r="105" spans="1:41" x14ac:dyDescent="0.25">
      <c r="A105" s="145" t="s">
        <v>1523</v>
      </c>
      <c r="B105" s="154" t="s">
        <v>110</v>
      </c>
      <c r="C105" s="154"/>
      <c r="D105" s="154"/>
      <c r="E105" s="154"/>
      <c r="F105" s="18"/>
      <c r="G105" s="10">
        <v>2</v>
      </c>
      <c r="H105" s="10">
        <v>0</v>
      </c>
      <c r="I105" s="10">
        <v>0</v>
      </c>
      <c r="J105" s="10">
        <v>0</v>
      </c>
      <c r="K105" s="10">
        <v>2</v>
      </c>
      <c r="L105" s="10">
        <v>0</v>
      </c>
      <c r="M105" s="10">
        <v>2</v>
      </c>
      <c r="N105" s="10">
        <v>1</v>
      </c>
      <c r="O105" s="71">
        <v>0.5</v>
      </c>
      <c r="P105" s="10">
        <v>1</v>
      </c>
      <c r="Q105" s="10">
        <v>0</v>
      </c>
      <c r="R105" s="10">
        <v>1</v>
      </c>
      <c r="S105" s="10">
        <v>0</v>
      </c>
      <c r="T105" s="10">
        <v>0</v>
      </c>
      <c r="U105" s="10">
        <v>0</v>
      </c>
      <c r="V105" s="10">
        <v>0</v>
      </c>
      <c r="W105" s="10">
        <v>0</v>
      </c>
      <c r="X105" s="10">
        <v>0</v>
      </c>
      <c r="Y105" s="10">
        <v>0</v>
      </c>
      <c r="Z105" s="10">
        <v>0</v>
      </c>
      <c r="AA105" s="10">
        <v>0</v>
      </c>
      <c r="AB105" s="10">
        <v>0</v>
      </c>
      <c r="AC105" s="10">
        <v>0</v>
      </c>
      <c r="AD105" s="10">
        <v>0</v>
      </c>
      <c r="AE105" s="21">
        <v>1</v>
      </c>
      <c r="AF105" s="75">
        <v>0.5</v>
      </c>
      <c r="AG105" s="21">
        <v>1</v>
      </c>
      <c r="AH105" s="10">
        <v>0</v>
      </c>
      <c r="AI105" s="10">
        <v>0</v>
      </c>
      <c r="AJ105" s="10">
        <v>0</v>
      </c>
      <c r="AK105" s="10">
        <v>0</v>
      </c>
      <c r="AL105" s="10">
        <v>0</v>
      </c>
      <c r="AM105" s="10">
        <v>0</v>
      </c>
      <c r="AN105" s="10">
        <v>0</v>
      </c>
      <c r="AO105" s="10"/>
    </row>
  </sheetData>
  <mergeCells count="103">
    <mergeCell ref="A5:AO5"/>
    <mergeCell ref="G6:M6"/>
    <mergeCell ref="D6:D9"/>
    <mergeCell ref="C6:C9"/>
    <mergeCell ref="B6:B9"/>
    <mergeCell ref="AE6:AH6"/>
    <mergeCell ref="AG7:AH8"/>
    <mergeCell ref="G7:G9"/>
    <mergeCell ref="H8:J8"/>
    <mergeCell ref="K8:M8"/>
    <mergeCell ref="H7:M7"/>
    <mergeCell ref="N7:O8"/>
    <mergeCell ref="F6:F9"/>
    <mergeCell ref="E6:E9"/>
    <mergeCell ref="AE7:AF8"/>
    <mergeCell ref="A6:A9"/>
    <mergeCell ref="AO6:AO9"/>
    <mergeCell ref="P8:R8"/>
    <mergeCell ref="S8:U8"/>
    <mergeCell ref="V8:X8"/>
    <mergeCell ref="Y8:AA8"/>
    <mergeCell ref="AI6:AL6"/>
    <mergeCell ref="AI7:AJ8"/>
    <mergeCell ref="AK7:AL8"/>
    <mergeCell ref="AB8:AD8"/>
    <mergeCell ref="P7:AD7"/>
    <mergeCell ref="N6:AC6"/>
    <mergeCell ref="AM6:AM9"/>
    <mergeCell ref="AN6:AN9"/>
    <mergeCell ref="B29:E29"/>
    <mergeCell ref="B31:E31"/>
    <mergeCell ref="B32:E32"/>
    <mergeCell ref="B33:E33"/>
    <mergeCell ref="B17:E17"/>
    <mergeCell ref="B19:E19"/>
    <mergeCell ref="B20:E20"/>
    <mergeCell ref="B21:E21"/>
    <mergeCell ref="B11:E11"/>
    <mergeCell ref="B12:E12"/>
    <mergeCell ref="B13:E13"/>
    <mergeCell ref="B15:E15"/>
    <mergeCell ref="B16:E16"/>
    <mergeCell ref="B35:E35"/>
    <mergeCell ref="B23:E23"/>
    <mergeCell ref="B24:E24"/>
    <mergeCell ref="B25:E25"/>
    <mergeCell ref="B27:E27"/>
    <mergeCell ref="B28:E28"/>
    <mergeCell ref="B43:E43"/>
    <mergeCell ref="B44:E44"/>
    <mergeCell ref="B45:E45"/>
    <mergeCell ref="B47:E47"/>
    <mergeCell ref="B48:E48"/>
    <mergeCell ref="B36:E36"/>
    <mergeCell ref="B37:E37"/>
    <mergeCell ref="B39:E39"/>
    <mergeCell ref="B40:E40"/>
    <mergeCell ref="B41:E41"/>
    <mergeCell ref="B56:E56"/>
    <mergeCell ref="B57:E57"/>
    <mergeCell ref="B59:E59"/>
    <mergeCell ref="B60:E60"/>
    <mergeCell ref="B61:E61"/>
    <mergeCell ref="B49:E49"/>
    <mergeCell ref="B51:E51"/>
    <mergeCell ref="B52:E52"/>
    <mergeCell ref="B53:E53"/>
    <mergeCell ref="B55:E55"/>
    <mergeCell ref="B69:E69"/>
    <mergeCell ref="B81:E81"/>
    <mergeCell ref="B71:E71"/>
    <mergeCell ref="B72:E72"/>
    <mergeCell ref="B73:E73"/>
    <mergeCell ref="B75:E75"/>
    <mergeCell ref="B63:E63"/>
    <mergeCell ref="B64:E64"/>
    <mergeCell ref="B65:E65"/>
    <mergeCell ref="B67:E67"/>
    <mergeCell ref="B68:E68"/>
    <mergeCell ref="B1:C1"/>
    <mergeCell ref="B2:C2"/>
    <mergeCell ref="B103:E103"/>
    <mergeCell ref="B104:E104"/>
    <mergeCell ref="B105:E105"/>
    <mergeCell ref="B96:E96"/>
    <mergeCell ref="B97:E97"/>
    <mergeCell ref="B99:E99"/>
    <mergeCell ref="B100:E100"/>
    <mergeCell ref="B101:E101"/>
    <mergeCell ref="B89:E89"/>
    <mergeCell ref="B91:E91"/>
    <mergeCell ref="B92:E92"/>
    <mergeCell ref="B93:E93"/>
    <mergeCell ref="B95:E95"/>
    <mergeCell ref="B83:E83"/>
    <mergeCell ref="B84:E84"/>
    <mergeCell ref="B85:E85"/>
    <mergeCell ref="B87:E87"/>
    <mergeCell ref="B88:E88"/>
    <mergeCell ref="B76:E76"/>
    <mergeCell ref="B77:E77"/>
    <mergeCell ref="B79:E79"/>
    <mergeCell ref="B80:E80"/>
  </mergeCells>
  <printOptions horizontalCentered="1"/>
  <pageMargins left="0.25" right="0.25" top="0.5" bottom="0.5" header="0" footer="0.25"/>
  <pageSetup scale="4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workbookViewId="0">
      <selection activeCell="D5" sqref="D5"/>
    </sheetView>
  </sheetViews>
  <sheetFormatPr defaultColWidth="9.140625" defaultRowHeight="15.75" x14ac:dyDescent="0.25"/>
  <cols>
    <col min="1" max="1" width="4.5703125" style="2" bestFit="1" customWidth="1" collapsed="1"/>
    <col min="2" max="2" width="16.7109375" style="2" customWidth="1" collapsed="1"/>
    <col min="3" max="3" width="21" style="2" customWidth="1" collapsed="1"/>
    <col min="4" max="4" width="21" style="2" customWidth="1"/>
    <col min="5" max="5" width="20" style="2" customWidth="1" collapsed="1"/>
    <col min="6" max="6" width="19" style="2" customWidth="1" collapsed="1"/>
    <col min="7" max="7" width="25.28515625" style="2" customWidth="1" collapsed="1"/>
    <col min="8" max="8" width="10.140625" style="2" bestFit="1" customWidth="1" collapsed="1"/>
    <col min="9" max="9" width="9.28515625" style="2" customWidth="1" collapsed="1"/>
    <col min="10" max="10" width="9.140625" style="2" collapsed="1"/>
    <col min="11" max="13" width="9.140625" style="2"/>
    <col min="14" max="16384" width="9.140625" style="2" collapsed="1"/>
  </cols>
  <sheetData>
    <row r="1" spans="1:13" ht="15.75" customHeight="1" x14ac:dyDescent="0.25">
      <c r="A1" s="5"/>
      <c r="B1" s="6"/>
      <c r="C1" s="6"/>
      <c r="D1" s="6"/>
      <c r="E1" s="6"/>
      <c r="F1" s="6"/>
      <c r="G1" s="6"/>
      <c r="H1" s="6"/>
      <c r="I1" s="6"/>
    </row>
    <row r="2" spans="1:13" ht="42.6" customHeight="1" x14ac:dyDescent="0.25">
      <c r="A2" s="162" t="s">
        <v>20</v>
      </c>
      <c r="B2" s="162"/>
      <c r="C2" s="162"/>
      <c r="D2" s="162"/>
      <c r="E2" s="162"/>
      <c r="F2" s="162"/>
      <c r="G2" s="162"/>
      <c r="H2" s="162"/>
      <c r="I2" s="162"/>
      <c r="J2" s="162"/>
      <c r="K2" s="162"/>
      <c r="L2" s="162"/>
      <c r="M2" s="162"/>
    </row>
    <row r="3" spans="1:13" x14ac:dyDescent="0.25">
      <c r="A3" s="165" t="s">
        <v>0</v>
      </c>
      <c r="B3" s="165" t="s">
        <v>8</v>
      </c>
      <c r="C3" s="165" t="s">
        <v>5</v>
      </c>
      <c r="D3" s="163" t="s">
        <v>3</v>
      </c>
      <c r="E3" s="165" t="s">
        <v>9</v>
      </c>
      <c r="F3" s="165" t="s">
        <v>10</v>
      </c>
      <c r="G3" s="165" t="s">
        <v>11</v>
      </c>
      <c r="H3" s="165" t="s">
        <v>16</v>
      </c>
      <c r="I3" s="165"/>
      <c r="J3" s="165"/>
      <c r="K3" s="165"/>
      <c r="L3" s="161" t="s">
        <v>19</v>
      </c>
      <c r="M3" s="161" t="s">
        <v>18</v>
      </c>
    </row>
    <row r="4" spans="1:13" ht="49.35" customHeight="1" x14ac:dyDescent="0.25">
      <c r="A4" s="165"/>
      <c r="B4" s="165"/>
      <c r="C4" s="165"/>
      <c r="D4" s="164"/>
      <c r="E4" s="165"/>
      <c r="F4" s="165"/>
      <c r="G4" s="165"/>
      <c r="H4" s="7" t="s">
        <v>12</v>
      </c>
      <c r="I4" s="7" t="s">
        <v>13</v>
      </c>
      <c r="J4" s="7" t="s">
        <v>14</v>
      </c>
      <c r="K4" s="7" t="s">
        <v>15</v>
      </c>
      <c r="L4" s="161"/>
      <c r="M4" s="161"/>
    </row>
    <row r="5" spans="1:13" x14ac:dyDescent="0.25">
      <c r="A5" s="8"/>
      <c r="B5" s="8"/>
      <c r="C5" s="8"/>
      <c r="D5" s="8"/>
      <c r="E5" s="8"/>
      <c r="F5" s="8"/>
      <c r="G5" s="8"/>
      <c r="H5" s="9">
        <v>44562</v>
      </c>
      <c r="I5" s="9">
        <v>44562</v>
      </c>
      <c r="J5" s="9">
        <v>44562</v>
      </c>
      <c r="K5" s="8"/>
      <c r="L5" s="4" t="s">
        <v>27</v>
      </c>
      <c r="M5" s="4"/>
    </row>
    <row r="6" spans="1:13" x14ac:dyDescent="0.25">
      <c r="A6" s="8"/>
      <c r="B6" s="8"/>
      <c r="C6" s="8"/>
      <c r="D6" s="8"/>
      <c r="E6" s="8"/>
      <c r="F6" s="8"/>
      <c r="G6" s="8"/>
      <c r="H6" s="8"/>
      <c r="I6" s="8"/>
      <c r="J6" s="8"/>
      <c r="K6" s="8"/>
      <c r="L6" s="4" t="s">
        <v>27</v>
      </c>
      <c r="M6" s="4"/>
    </row>
    <row r="7" spans="1:13" x14ac:dyDescent="0.25">
      <c r="A7" s="8"/>
      <c r="B7" s="8"/>
      <c r="C7" s="8"/>
      <c r="D7" s="8"/>
      <c r="E7" s="8"/>
      <c r="F7" s="8"/>
      <c r="G7" s="8"/>
      <c r="H7" s="8"/>
      <c r="I7" s="8"/>
      <c r="J7" s="8"/>
      <c r="K7" s="8"/>
      <c r="L7" s="4"/>
      <c r="M7" s="4" t="s">
        <v>27</v>
      </c>
    </row>
    <row r="8" spans="1:13" x14ac:dyDescent="0.25">
      <c r="A8" s="8"/>
      <c r="B8" s="8"/>
      <c r="C8" s="8"/>
      <c r="D8" s="8"/>
      <c r="E8" s="8"/>
      <c r="F8" s="8"/>
      <c r="G8" s="8"/>
      <c r="H8" s="8"/>
      <c r="I8" s="8"/>
      <c r="J8" s="8"/>
      <c r="K8" s="8"/>
      <c r="L8" s="4"/>
      <c r="M8" s="4" t="s">
        <v>27</v>
      </c>
    </row>
    <row r="9" spans="1:13" x14ac:dyDescent="0.25">
      <c r="A9" s="8"/>
      <c r="B9" s="8"/>
      <c r="C9" s="8"/>
      <c r="D9" s="8"/>
      <c r="E9" s="8"/>
      <c r="F9" s="8"/>
      <c r="G9" s="8"/>
      <c r="H9" s="8"/>
      <c r="I9" s="8"/>
      <c r="J9" s="8"/>
      <c r="K9" s="8"/>
      <c r="L9" s="4"/>
      <c r="M9" s="4"/>
    </row>
    <row r="10" spans="1:13" x14ac:dyDescent="0.25">
      <c r="A10" s="8"/>
      <c r="B10" s="8"/>
      <c r="C10" s="8"/>
      <c r="D10" s="8"/>
      <c r="E10" s="8"/>
      <c r="F10" s="8"/>
      <c r="G10" s="8"/>
      <c r="H10" s="8"/>
      <c r="I10" s="8"/>
      <c r="J10" s="8"/>
      <c r="K10" s="8"/>
      <c r="L10" s="4"/>
      <c r="M10" s="4"/>
    </row>
    <row r="11" spans="1:13" x14ac:dyDescent="0.25">
      <c r="A11" s="8"/>
      <c r="B11" s="8"/>
      <c r="C11" s="8"/>
      <c r="D11" s="8"/>
      <c r="E11" s="8"/>
      <c r="F11" s="8"/>
      <c r="G11" s="8"/>
      <c r="H11" s="8"/>
      <c r="I11" s="8"/>
      <c r="J11" s="8"/>
      <c r="K11" s="8"/>
      <c r="L11" s="4"/>
      <c r="M11" s="4"/>
    </row>
    <row r="12" spans="1:13" x14ac:dyDescent="0.25">
      <c r="A12" s="8"/>
      <c r="B12" s="8"/>
      <c r="C12" s="8"/>
      <c r="D12" s="8"/>
      <c r="E12" s="8"/>
      <c r="F12" s="8"/>
      <c r="G12" s="8"/>
      <c r="H12" s="8"/>
      <c r="I12" s="8"/>
      <c r="J12" s="8"/>
      <c r="K12" s="8"/>
      <c r="L12" s="4"/>
      <c r="M12" s="4"/>
    </row>
    <row r="13" spans="1:13" x14ac:dyDescent="0.25">
      <c r="A13" s="8"/>
      <c r="B13" s="8"/>
      <c r="C13" s="8"/>
      <c r="D13" s="8"/>
      <c r="E13" s="8"/>
      <c r="F13" s="8"/>
      <c r="G13" s="8"/>
      <c r="H13" s="8"/>
      <c r="I13" s="8"/>
      <c r="J13" s="8"/>
      <c r="K13" s="8"/>
      <c r="L13" s="4"/>
      <c r="M13" s="4"/>
    </row>
  </sheetData>
  <mergeCells count="11">
    <mergeCell ref="L3:L4"/>
    <mergeCell ref="M3:M4"/>
    <mergeCell ref="A2:M2"/>
    <mergeCell ref="D3:D4"/>
    <mergeCell ref="A3:A4"/>
    <mergeCell ref="B3:B4"/>
    <mergeCell ref="C3:C4"/>
    <mergeCell ref="E3:E4"/>
    <mergeCell ref="F3:F4"/>
    <mergeCell ref="G3:G4"/>
    <mergeCell ref="H3:K3"/>
  </mergeCells>
  <pageMargins left="0.7" right="0.7" top="0.75" bottom="0.75" header="0.3" footer="0.3"/>
  <pageSetup scale="50" fitToHeight="0"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86"/>
  <sheetViews>
    <sheetView topLeftCell="A559" workbookViewId="0">
      <selection sqref="A1:P586"/>
    </sheetView>
  </sheetViews>
  <sheetFormatPr defaultColWidth="9.140625" defaultRowHeight="15.75" x14ac:dyDescent="0.25"/>
  <cols>
    <col min="1" max="1" width="4.5703125" style="2" bestFit="1" customWidth="1" collapsed="1"/>
    <col min="2" max="2" width="7.28515625" style="2" customWidth="1" collapsed="1"/>
    <col min="3" max="3" width="7.42578125" style="2" customWidth="1" collapsed="1"/>
    <col min="4" max="4" width="8.28515625" style="58" bestFit="1" customWidth="1"/>
    <col min="5" max="5" width="22.5703125" style="58" customWidth="1" collapsed="1"/>
    <col min="6" max="6" width="30.140625" style="58" customWidth="1"/>
    <col min="7" max="7" width="12.28515625" style="2" customWidth="1" collapsed="1"/>
    <col min="8" max="8" width="13" style="2" customWidth="1" collapsed="1"/>
    <col min="9" max="9" width="12.5703125" style="2" customWidth="1" collapsed="1"/>
    <col min="10" max="10" width="9.28515625" style="2" customWidth="1" collapsed="1"/>
    <col min="11" max="11" width="9.140625" style="2" collapsed="1"/>
    <col min="12" max="12" width="9.140625" style="2"/>
    <col min="13" max="13" width="6.42578125" style="2" customWidth="1"/>
    <col min="14" max="14" width="9.85546875" style="2" customWidth="1"/>
    <col min="15" max="15" width="15.140625" style="2" customWidth="1"/>
    <col min="16" max="16" width="9.140625" style="2"/>
    <col min="17" max="16384" width="9.140625" style="2" collapsed="1"/>
  </cols>
  <sheetData>
    <row r="1" spans="1:16" s="30" customFormat="1" ht="16.5" x14ac:dyDescent="0.25">
      <c r="B1" s="146" t="s">
        <v>1510</v>
      </c>
      <c r="C1" s="146"/>
      <c r="D1" s="146"/>
      <c r="E1" s="146"/>
      <c r="K1" s="142" t="s">
        <v>1512</v>
      </c>
    </row>
    <row r="2" spans="1:16" s="30" customFormat="1" ht="18.75" x14ac:dyDescent="0.25">
      <c r="B2" s="147" t="s">
        <v>1511</v>
      </c>
      <c r="C2" s="147"/>
      <c r="D2" s="147"/>
      <c r="E2" s="147"/>
      <c r="K2" s="143" t="s">
        <v>1513</v>
      </c>
    </row>
    <row r="3" spans="1:16" ht="33" customHeight="1" x14ac:dyDescent="0.25">
      <c r="A3" s="5"/>
      <c r="B3" s="6"/>
      <c r="C3" s="6"/>
      <c r="D3" s="77"/>
      <c r="E3" s="44"/>
      <c r="F3" s="44"/>
      <c r="G3" s="6"/>
      <c r="H3" s="6"/>
      <c r="I3" s="6"/>
      <c r="J3" s="6"/>
    </row>
    <row r="4" spans="1:16" ht="63" customHeight="1" x14ac:dyDescent="0.25">
      <c r="A4" s="171" t="s">
        <v>102</v>
      </c>
      <c r="B4" s="171"/>
      <c r="C4" s="171"/>
      <c r="D4" s="171"/>
      <c r="E4" s="171"/>
      <c r="F4" s="171"/>
      <c r="G4" s="171"/>
      <c r="H4" s="171"/>
      <c r="I4" s="171"/>
      <c r="J4" s="171"/>
      <c r="K4" s="171"/>
      <c r="L4" s="171"/>
      <c r="M4" s="171"/>
      <c r="N4" s="171"/>
      <c r="O4" s="171"/>
      <c r="P4" s="171"/>
    </row>
    <row r="5" spans="1:16" ht="20.45" customHeight="1" x14ac:dyDescent="0.25">
      <c r="A5" s="169" t="s">
        <v>42</v>
      </c>
      <c r="B5" s="169" t="s">
        <v>8</v>
      </c>
      <c r="C5" s="169" t="s">
        <v>5</v>
      </c>
      <c r="D5" s="177" t="s">
        <v>3</v>
      </c>
      <c r="E5" s="169" t="s">
        <v>9</v>
      </c>
      <c r="F5" s="169" t="s">
        <v>45</v>
      </c>
      <c r="G5" s="169" t="s">
        <v>48</v>
      </c>
      <c r="H5" s="169" t="s">
        <v>11</v>
      </c>
      <c r="I5" s="172" t="s">
        <v>16</v>
      </c>
      <c r="J5" s="173"/>
      <c r="K5" s="173"/>
      <c r="L5" s="173"/>
      <c r="M5" s="173"/>
      <c r="N5" s="173"/>
      <c r="O5" s="174"/>
      <c r="P5" s="170" t="s">
        <v>7</v>
      </c>
    </row>
    <row r="6" spans="1:16" ht="31.35" customHeight="1" x14ac:dyDescent="0.25">
      <c r="A6" s="169"/>
      <c r="B6" s="169"/>
      <c r="C6" s="169"/>
      <c r="D6" s="178"/>
      <c r="E6" s="169"/>
      <c r="F6" s="169"/>
      <c r="G6" s="169"/>
      <c r="H6" s="169"/>
      <c r="I6" s="175" t="s">
        <v>47</v>
      </c>
      <c r="J6" s="175" t="s">
        <v>49</v>
      </c>
      <c r="K6" s="175" t="s">
        <v>50</v>
      </c>
      <c r="L6" s="175" t="s">
        <v>15</v>
      </c>
      <c r="M6" s="172" t="s">
        <v>29</v>
      </c>
      <c r="N6" s="173"/>
      <c r="O6" s="174"/>
      <c r="P6" s="170"/>
    </row>
    <row r="7" spans="1:16" ht="47.25" x14ac:dyDescent="0.25">
      <c r="A7" s="169"/>
      <c r="B7" s="169"/>
      <c r="C7" s="169"/>
      <c r="D7" s="179"/>
      <c r="E7" s="169"/>
      <c r="F7" s="169"/>
      <c r="G7" s="169"/>
      <c r="H7" s="169"/>
      <c r="I7" s="176"/>
      <c r="J7" s="176"/>
      <c r="K7" s="176"/>
      <c r="L7" s="176"/>
      <c r="M7" s="42" t="s">
        <v>23</v>
      </c>
      <c r="N7" s="42" t="s">
        <v>30</v>
      </c>
      <c r="O7" s="40" t="s">
        <v>25</v>
      </c>
      <c r="P7" s="170"/>
    </row>
    <row r="8" spans="1:16" ht="21.6" customHeight="1" x14ac:dyDescent="0.25">
      <c r="A8" s="20" t="s">
        <v>55</v>
      </c>
      <c r="B8" s="166" t="s">
        <v>108</v>
      </c>
      <c r="C8" s="167"/>
      <c r="D8" s="167"/>
      <c r="E8" s="168"/>
      <c r="F8" s="8"/>
      <c r="G8" s="8"/>
      <c r="H8" s="8"/>
      <c r="I8" s="9"/>
      <c r="J8" s="9"/>
      <c r="K8" s="9"/>
      <c r="L8" s="8"/>
      <c r="M8" s="8"/>
      <c r="N8" s="8"/>
      <c r="O8" s="4"/>
      <c r="P8" s="4"/>
    </row>
    <row r="9" spans="1:16" ht="21.6" customHeight="1" x14ac:dyDescent="0.2">
      <c r="A9" s="10">
        <v>1</v>
      </c>
      <c r="B9" s="43"/>
      <c r="C9" s="43"/>
      <c r="D9" s="10" t="s">
        <v>467</v>
      </c>
      <c r="E9" s="78" t="s">
        <v>468</v>
      </c>
      <c r="F9" s="79" t="s">
        <v>469</v>
      </c>
      <c r="G9" s="8"/>
      <c r="H9" s="8"/>
      <c r="I9" s="80">
        <v>44167</v>
      </c>
      <c r="J9" s="8"/>
      <c r="K9" s="8"/>
      <c r="L9" s="8"/>
      <c r="M9" s="8"/>
      <c r="N9" s="8"/>
      <c r="O9" s="81" t="s">
        <v>470</v>
      </c>
      <c r="P9" s="4"/>
    </row>
    <row r="10" spans="1:16" ht="21.6" customHeight="1" x14ac:dyDescent="0.2">
      <c r="A10" s="10">
        <v>2</v>
      </c>
      <c r="B10" s="43"/>
      <c r="C10" s="43"/>
      <c r="D10" s="10" t="s">
        <v>467</v>
      </c>
      <c r="E10" s="78" t="s">
        <v>471</v>
      </c>
      <c r="F10" s="79" t="s">
        <v>472</v>
      </c>
      <c r="G10" s="8"/>
      <c r="H10" s="8"/>
      <c r="I10" s="80">
        <v>44159</v>
      </c>
      <c r="J10" s="8"/>
      <c r="K10" s="8"/>
      <c r="L10" s="8"/>
      <c r="M10" s="8"/>
      <c r="N10" s="8"/>
      <c r="O10" s="81" t="s">
        <v>473</v>
      </c>
      <c r="P10" s="4"/>
    </row>
    <row r="11" spans="1:16" ht="21.6" customHeight="1" x14ac:dyDescent="0.25">
      <c r="A11" s="10">
        <v>3</v>
      </c>
      <c r="B11" s="43"/>
      <c r="C11" s="43"/>
      <c r="D11" s="10" t="s">
        <v>467</v>
      </c>
      <c r="E11" s="82" t="s">
        <v>474</v>
      </c>
      <c r="F11" s="83" t="s">
        <v>475</v>
      </c>
      <c r="G11" s="8"/>
      <c r="H11" s="8"/>
      <c r="I11" s="84">
        <v>44189</v>
      </c>
      <c r="J11" s="8"/>
      <c r="K11" s="8"/>
      <c r="L11" s="8"/>
      <c r="M11" s="8"/>
      <c r="N11" s="8"/>
      <c r="O11" s="81" t="s">
        <v>470</v>
      </c>
      <c r="P11" s="4"/>
    </row>
    <row r="12" spans="1:16" ht="21.6" customHeight="1" x14ac:dyDescent="0.2">
      <c r="A12" s="10">
        <v>4</v>
      </c>
      <c r="B12" s="43"/>
      <c r="C12" s="43"/>
      <c r="D12" s="10" t="s">
        <v>467</v>
      </c>
      <c r="E12" s="82" t="s">
        <v>476</v>
      </c>
      <c r="F12" s="85" t="s">
        <v>477</v>
      </c>
      <c r="G12" s="8"/>
      <c r="H12" s="8"/>
      <c r="I12" s="86">
        <v>44200</v>
      </c>
      <c r="J12" s="8"/>
      <c r="K12" s="8"/>
      <c r="L12" s="8"/>
      <c r="M12" s="8"/>
      <c r="N12" s="8"/>
      <c r="O12" s="87" t="s">
        <v>478</v>
      </c>
      <c r="P12" s="4"/>
    </row>
    <row r="13" spans="1:16" ht="21.6" customHeight="1" x14ac:dyDescent="0.2">
      <c r="A13" s="10">
        <v>5</v>
      </c>
      <c r="B13" s="43"/>
      <c r="C13" s="43"/>
      <c r="D13" s="10" t="s">
        <v>467</v>
      </c>
      <c r="E13" s="78" t="s">
        <v>479</v>
      </c>
      <c r="F13" s="79" t="s">
        <v>480</v>
      </c>
      <c r="G13" s="8"/>
      <c r="H13" s="8"/>
      <c r="I13" s="80">
        <v>44183</v>
      </c>
      <c r="J13" s="8"/>
      <c r="K13" s="8"/>
      <c r="L13" s="8"/>
      <c r="M13" s="8"/>
      <c r="N13" s="8"/>
      <c r="O13" s="81" t="s">
        <v>473</v>
      </c>
      <c r="P13" s="4"/>
    </row>
    <row r="14" spans="1:16" ht="21.6" customHeight="1" x14ac:dyDescent="0.2">
      <c r="A14" s="10">
        <v>6</v>
      </c>
      <c r="B14" s="43"/>
      <c r="C14" s="43"/>
      <c r="D14" s="10" t="s">
        <v>467</v>
      </c>
      <c r="E14" s="88" t="s">
        <v>481</v>
      </c>
      <c r="F14" s="89" t="s">
        <v>482</v>
      </c>
      <c r="G14" s="8"/>
      <c r="H14" s="8"/>
      <c r="I14" s="90">
        <v>44181</v>
      </c>
      <c r="J14" s="8"/>
      <c r="K14" s="8"/>
      <c r="L14" s="8"/>
      <c r="M14" s="8"/>
      <c r="N14" s="8"/>
      <c r="O14" s="91" t="s">
        <v>473</v>
      </c>
      <c r="P14" s="4"/>
    </row>
    <row r="15" spans="1:16" ht="21.6" customHeight="1" x14ac:dyDescent="0.2">
      <c r="A15" s="10">
        <v>7</v>
      </c>
      <c r="B15" s="43"/>
      <c r="C15" s="43"/>
      <c r="D15" s="10" t="s">
        <v>467</v>
      </c>
      <c r="E15" s="82" t="s">
        <v>483</v>
      </c>
      <c r="F15" s="85" t="s">
        <v>480</v>
      </c>
      <c r="G15" s="8"/>
      <c r="H15" s="8"/>
      <c r="I15" s="86">
        <v>44202</v>
      </c>
      <c r="J15" s="8"/>
      <c r="K15" s="8"/>
      <c r="L15" s="8"/>
      <c r="M15" s="8"/>
      <c r="N15" s="8"/>
      <c r="O15" s="81" t="s">
        <v>470</v>
      </c>
      <c r="P15" s="4"/>
    </row>
    <row r="16" spans="1:16" ht="21.6" customHeight="1" x14ac:dyDescent="0.2">
      <c r="A16" s="10">
        <v>8</v>
      </c>
      <c r="B16" s="43"/>
      <c r="C16" s="43"/>
      <c r="D16" s="10" t="s">
        <v>467</v>
      </c>
      <c r="E16" s="82" t="s">
        <v>484</v>
      </c>
      <c r="F16" s="85" t="s">
        <v>480</v>
      </c>
      <c r="G16" s="8"/>
      <c r="H16" s="8"/>
      <c r="I16" s="86">
        <v>44141</v>
      </c>
      <c r="J16" s="8"/>
      <c r="K16" s="8"/>
      <c r="L16" s="8"/>
      <c r="M16" s="8"/>
      <c r="N16" s="8"/>
      <c r="O16" s="91" t="s">
        <v>485</v>
      </c>
      <c r="P16" s="4"/>
    </row>
    <row r="17" spans="1:16" ht="21.6" customHeight="1" x14ac:dyDescent="0.2">
      <c r="A17" s="10">
        <v>9</v>
      </c>
      <c r="B17" s="43"/>
      <c r="C17" s="43"/>
      <c r="D17" s="10" t="s">
        <v>467</v>
      </c>
      <c r="E17" s="78" t="s">
        <v>486</v>
      </c>
      <c r="F17" s="79" t="s">
        <v>487</v>
      </c>
      <c r="G17" s="8"/>
      <c r="H17" s="8"/>
      <c r="I17" s="80">
        <v>43865</v>
      </c>
      <c r="J17" s="8"/>
      <c r="K17" s="8"/>
      <c r="L17" s="8"/>
      <c r="M17" s="8"/>
      <c r="N17" s="8"/>
      <c r="O17" s="81" t="s">
        <v>488</v>
      </c>
      <c r="P17" s="4"/>
    </row>
    <row r="18" spans="1:16" ht="21.6" customHeight="1" x14ac:dyDescent="0.2">
      <c r="A18" s="10">
        <v>10</v>
      </c>
      <c r="B18" s="43"/>
      <c r="C18" s="43"/>
      <c r="D18" s="10" t="s">
        <v>467</v>
      </c>
      <c r="E18" s="78" t="s">
        <v>489</v>
      </c>
      <c r="F18" s="79" t="s">
        <v>480</v>
      </c>
      <c r="G18" s="8"/>
      <c r="H18" s="8"/>
      <c r="I18" s="80">
        <v>44174</v>
      </c>
      <c r="J18" s="8"/>
      <c r="K18" s="8"/>
      <c r="L18" s="8"/>
      <c r="M18" s="8"/>
      <c r="N18" s="8"/>
      <c r="O18" s="81" t="s">
        <v>488</v>
      </c>
      <c r="P18" s="4"/>
    </row>
    <row r="19" spans="1:16" ht="21.6" customHeight="1" x14ac:dyDescent="0.25">
      <c r="A19" s="10">
        <v>11</v>
      </c>
      <c r="B19" s="43"/>
      <c r="C19" s="43"/>
      <c r="D19" s="10" t="s">
        <v>467</v>
      </c>
      <c r="E19" s="78" t="s">
        <v>490</v>
      </c>
      <c r="F19" s="92" t="s">
        <v>491</v>
      </c>
      <c r="G19" s="8"/>
      <c r="H19" s="8"/>
      <c r="I19" s="80">
        <v>44210</v>
      </c>
      <c r="J19" s="8"/>
      <c r="K19" s="8"/>
      <c r="L19" s="8"/>
      <c r="M19" s="8"/>
      <c r="N19" s="8"/>
      <c r="O19" s="81" t="s">
        <v>492</v>
      </c>
      <c r="P19" s="4"/>
    </row>
    <row r="20" spans="1:16" ht="21.6" customHeight="1" x14ac:dyDescent="0.2">
      <c r="A20" s="10">
        <v>12</v>
      </c>
      <c r="B20" s="43"/>
      <c r="C20" s="43"/>
      <c r="D20" s="10" t="s">
        <v>467</v>
      </c>
      <c r="E20" s="82" t="s">
        <v>493</v>
      </c>
      <c r="F20" s="85" t="s">
        <v>491</v>
      </c>
      <c r="G20" s="8"/>
      <c r="H20" s="8"/>
      <c r="I20" s="86">
        <v>44217</v>
      </c>
      <c r="J20" s="8"/>
      <c r="K20" s="8"/>
      <c r="L20" s="8"/>
      <c r="M20" s="8"/>
      <c r="N20" s="8"/>
      <c r="O20" s="81" t="s">
        <v>492</v>
      </c>
      <c r="P20" s="4"/>
    </row>
    <row r="21" spans="1:16" ht="21.6" customHeight="1" x14ac:dyDescent="0.2">
      <c r="A21" s="10">
        <v>13</v>
      </c>
      <c r="B21" s="43"/>
      <c r="C21" s="43"/>
      <c r="D21" s="10" t="s">
        <v>467</v>
      </c>
      <c r="E21" s="82" t="s">
        <v>494</v>
      </c>
      <c r="F21" s="85" t="s">
        <v>495</v>
      </c>
      <c r="G21" s="8"/>
      <c r="H21" s="8"/>
      <c r="I21" s="86">
        <v>44218</v>
      </c>
      <c r="J21" s="8"/>
      <c r="K21" s="8"/>
      <c r="L21" s="8"/>
      <c r="M21" s="8"/>
      <c r="N21" s="8"/>
      <c r="O21" s="81" t="s">
        <v>492</v>
      </c>
      <c r="P21" s="4"/>
    </row>
    <row r="22" spans="1:16" ht="21.6" customHeight="1" x14ac:dyDescent="0.2">
      <c r="A22" s="10">
        <v>14</v>
      </c>
      <c r="B22" s="43"/>
      <c r="C22" s="43"/>
      <c r="D22" s="10" t="s">
        <v>467</v>
      </c>
      <c r="E22" s="88" t="s">
        <v>496</v>
      </c>
      <c r="F22" s="89" t="s">
        <v>497</v>
      </c>
      <c r="G22" s="8"/>
      <c r="H22" s="8"/>
      <c r="I22" s="90">
        <v>43808</v>
      </c>
      <c r="J22" s="8"/>
      <c r="K22" s="8"/>
      <c r="L22" s="8"/>
      <c r="M22" s="8"/>
      <c r="N22" s="8"/>
      <c r="O22" s="91" t="s">
        <v>498</v>
      </c>
      <c r="P22" s="4"/>
    </row>
    <row r="23" spans="1:16" ht="21.6" customHeight="1" x14ac:dyDescent="0.25">
      <c r="A23" s="10">
        <v>15</v>
      </c>
      <c r="B23" s="43"/>
      <c r="C23" s="43"/>
      <c r="D23" s="10" t="s">
        <v>467</v>
      </c>
      <c r="E23" s="82" t="s">
        <v>499</v>
      </c>
      <c r="F23" s="83" t="s">
        <v>475</v>
      </c>
      <c r="G23" s="8"/>
      <c r="H23" s="8"/>
      <c r="I23" s="84">
        <v>44224</v>
      </c>
      <c r="J23" s="8"/>
      <c r="K23" s="8"/>
      <c r="L23" s="8"/>
      <c r="M23" s="8"/>
      <c r="N23" s="8"/>
      <c r="O23" s="81" t="s">
        <v>500</v>
      </c>
      <c r="P23" s="4"/>
    </row>
    <row r="24" spans="1:16" ht="21.6" customHeight="1" x14ac:dyDescent="0.2">
      <c r="A24" s="10">
        <v>16</v>
      </c>
      <c r="B24" s="43"/>
      <c r="C24" s="43"/>
      <c r="D24" s="10" t="s">
        <v>467</v>
      </c>
      <c r="E24" s="78" t="s">
        <v>501</v>
      </c>
      <c r="F24" s="79" t="s">
        <v>480</v>
      </c>
      <c r="G24" s="8"/>
      <c r="H24" s="8"/>
      <c r="I24" s="80">
        <v>44230</v>
      </c>
      <c r="J24" s="8"/>
      <c r="K24" s="8"/>
      <c r="L24" s="8"/>
      <c r="M24" s="8"/>
      <c r="N24" s="8"/>
      <c r="O24" s="81" t="s">
        <v>492</v>
      </c>
      <c r="P24" s="4"/>
    </row>
    <row r="25" spans="1:16" ht="21.6" customHeight="1" x14ac:dyDescent="0.2">
      <c r="A25" s="10">
        <v>17</v>
      </c>
      <c r="B25" s="43"/>
      <c r="C25" s="43"/>
      <c r="D25" s="10" t="s">
        <v>467</v>
      </c>
      <c r="E25" s="78" t="s">
        <v>502</v>
      </c>
      <c r="F25" s="79" t="s">
        <v>475</v>
      </c>
      <c r="G25" s="8"/>
      <c r="H25" s="8"/>
      <c r="I25" s="80">
        <v>44222</v>
      </c>
      <c r="J25" s="8"/>
      <c r="K25" s="8"/>
      <c r="L25" s="8"/>
      <c r="M25" s="8"/>
      <c r="N25" s="8"/>
      <c r="O25" s="81" t="s">
        <v>503</v>
      </c>
      <c r="P25" s="4"/>
    </row>
    <row r="26" spans="1:16" ht="21.6" customHeight="1" x14ac:dyDescent="0.25">
      <c r="A26" s="10">
        <v>18</v>
      </c>
      <c r="B26" s="43"/>
      <c r="C26" s="43"/>
      <c r="D26" s="10" t="s">
        <v>467</v>
      </c>
      <c r="E26" s="93" t="s">
        <v>504</v>
      </c>
      <c r="F26" s="94" t="s">
        <v>505</v>
      </c>
      <c r="G26" s="8"/>
      <c r="H26" s="8"/>
      <c r="I26" s="95">
        <v>44232</v>
      </c>
      <c r="J26" s="8"/>
      <c r="K26" s="8"/>
      <c r="L26" s="8"/>
      <c r="M26" s="8"/>
      <c r="N26" s="8"/>
      <c r="O26" s="81" t="s">
        <v>492</v>
      </c>
      <c r="P26" s="4"/>
    </row>
    <row r="27" spans="1:16" ht="21.6" customHeight="1" x14ac:dyDescent="0.2">
      <c r="A27" s="10">
        <v>19</v>
      </c>
      <c r="B27" s="43"/>
      <c r="C27" s="43"/>
      <c r="D27" s="10" t="s">
        <v>467</v>
      </c>
      <c r="E27" s="78" t="s">
        <v>506</v>
      </c>
      <c r="F27" s="79" t="s">
        <v>507</v>
      </c>
      <c r="G27" s="8"/>
      <c r="H27" s="8"/>
      <c r="I27" s="80">
        <v>44174</v>
      </c>
      <c r="J27" s="8"/>
      <c r="K27" s="8"/>
      <c r="L27" s="8"/>
      <c r="M27" s="8"/>
      <c r="N27" s="8"/>
      <c r="O27" s="81" t="s">
        <v>488</v>
      </c>
      <c r="P27" s="4"/>
    </row>
    <row r="28" spans="1:16" ht="21.6" customHeight="1" x14ac:dyDescent="0.2">
      <c r="A28" s="10">
        <v>20</v>
      </c>
      <c r="B28" s="43"/>
      <c r="C28" s="43"/>
      <c r="D28" s="10" t="s">
        <v>467</v>
      </c>
      <c r="E28" s="78" t="s">
        <v>508</v>
      </c>
      <c r="F28" s="79" t="s">
        <v>509</v>
      </c>
      <c r="G28" s="8"/>
      <c r="H28" s="8"/>
      <c r="I28" s="80">
        <v>43887</v>
      </c>
      <c r="J28" s="8"/>
      <c r="K28" s="8"/>
      <c r="L28" s="8"/>
      <c r="M28" s="8"/>
      <c r="N28" s="8"/>
      <c r="O28" s="81" t="s">
        <v>492</v>
      </c>
      <c r="P28" s="4"/>
    </row>
    <row r="29" spans="1:16" ht="21.6" customHeight="1" x14ac:dyDescent="0.2">
      <c r="A29" s="10">
        <v>21</v>
      </c>
      <c r="B29" s="43"/>
      <c r="C29" s="43"/>
      <c r="D29" s="10" t="s">
        <v>467</v>
      </c>
      <c r="E29" s="82" t="s">
        <v>510</v>
      </c>
      <c r="F29" s="85" t="s">
        <v>511</v>
      </c>
      <c r="G29" s="8"/>
      <c r="H29" s="8"/>
      <c r="I29" s="86">
        <v>44249</v>
      </c>
      <c r="J29" s="8"/>
      <c r="K29" s="8"/>
      <c r="L29" s="8"/>
      <c r="M29" s="8"/>
      <c r="N29" s="8"/>
      <c r="O29" s="96" t="s">
        <v>492</v>
      </c>
      <c r="P29" s="4"/>
    </row>
    <row r="30" spans="1:16" ht="21.6" customHeight="1" x14ac:dyDescent="0.2">
      <c r="A30" s="10">
        <v>22</v>
      </c>
      <c r="B30" s="43"/>
      <c r="C30" s="43"/>
      <c r="D30" s="10" t="s">
        <v>467</v>
      </c>
      <c r="E30" s="82" t="s">
        <v>512</v>
      </c>
      <c r="F30" s="85" t="s">
        <v>513</v>
      </c>
      <c r="G30" s="8"/>
      <c r="H30" s="8"/>
      <c r="I30" s="86">
        <v>44250</v>
      </c>
      <c r="J30" s="8"/>
      <c r="K30" s="8"/>
      <c r="L30" s="8"/>
      <c r="M30" s="8"/>
      <c r="N30" s="8"/>
      <c r="O30" s="96" t="s">
        <v>514</v>
      </c>
      <c r="P30" s="4"/>
    </row>
    <row r="31" spans="1:16" ht="21.6" customHeight="1" x14ac:dyDescent="0.2">
      <c r="A31" s="10">
        <v>23</v>
      </c>
      <c r="B31" s="43"/>
      <c r="C31" s="43"/>
      <c r="D31" s="10" t="s">
        <v>467</v>
      </c>
      <c r="E31" s="82" t="s">
        <v>515</v>
      </c>
      <c r="F31" s="85" t="s">
        <v>480</v>
      </c>
      <c r="G31" s="8"/>
      <c r="H31" s="8"/>
      <c r="I31" s="86">
        <v>44250</v>
      </c>
      <c r="J31" s="8"/>
      <c r="K31" s="8"/>
      <c r="L31" s="8"/>
      <c r="M31" s="8"/>
      <c r="N31" s="8"/>
      <c r="O31" s="96" t="s">
        <v>514</v>
      </c>
      <c r="P31" s="4"/>
    </row>
    <row r="32" spans="1:16" ht="21.6" customHeight="1" x14ac:dyDescent="0.2">
      <c r="A32" s="10">
        <v>24</v>
      </c>
      <c r="B32" s="43"/>
      <c r="C32" s="43"/>
      <c r="D32" s="10" t="s">
        <v>467</v>
      </c>
      <c r="E32" s="78" t="s">
        <v>516</v>
      </c>
      <c r="F32" s="79" t="s">
        <v>507</v>
      </c>
      <c r="G32" s="8"/>
      <c r="H32" s="8"/>
      <c r="I32" s="86">
        <v>44130</v>
      </c>
      <c r="J32" s="8"/>
      <c r="K32" s="8"/>
      <c r="L32" s="8"/>
      <c r="M32" s="8"/>
      <c r="N32" s="8"/>
      <c r="O32" s="81" t="s">
        <v>517</v>
      </c>
      <c r="P32" s="4"/>
    </row>
    <row r="33" spans="1:16" ht="21.6" customHeight="1" x14ac:dyDescent="0.2">
      <c r="A33" s="10">
        <v>25</v>
      </c>
      <c r="B33" s="43"/>
      <c r="C33" s="43"/>
      <c r="D33" s="10" t="s">
        <v>467</v>
      </c>
      <c r="E33" s="82" t="s">
        <v>518</v>
      </c>
      <c r="F33" s="85" t="s">
        <v>519</v>
      </c>
      <c r="G33" s="8"/>
      <c r="H33" s="8"/>
      <c r="I33" s="86">
        <v>44214</v>
      </c>
      <c r="J33" s="8"/>
      <c r="K33" s="8"/>
      <c r="L33" s="8"/>
      <c r="M33" s="8"/>
      <c r="N33" s="8"/>
      <c r="O33" s="81" t="s">
        <v>520</v>
      </c>
      <c r="P33" s="4"/>
    </row>
    <row r="34" spans="1:16" ht="21.6" customHeight="1" x14ac:dyDescent="0.2">
      <c r="A34" s="10">
        <v>26</v>
      </c>
      <c r="B34" s="43"/>
      <c r="C34" s="43"/>
      <c r="D34" s="10" t="s">
        <v>467</v>
      </c>
      <c r="E34" s="82" t="s">
        <v>521</v>
      </c>
      <c r="F34" s="85" t="s">
        <v>522</v>
      </c>
      <c r="G34" s="8"/>
      <c r="H34" s="8"/>
      <c r="I34" s="86">
        <v>44174</v>
      </c>
      <c r="J34" s="8"/>
      <c r="K34" s="8"/>
      <c r="L34" s="8"/>
      <c r="M34" s="8"/>
      <c r="N34" s="8"/>
      <c r="O34" s="81" t="s">
        <v>520</v>
      </c>
      <c r="P34" s="4"/>
    </row>
    <row r="35" spans="1:16" ht="21.6" customHeight="1" x14ac:dyDescent="0.2">
      <c r="A35" s="10">
        <v>27</v>
      </c>
      <c r="B35" s="43"/>
      <c r="C35" s="43"/>
      <c r="D35" s="10" t="s">
        <v>467</v>
      </c>
      <c r="E35" s="82" t="s">
        <v>523</v>
      </c>
      <c r="F35" s="85" t="s">
        <v>524</v>
      </c>
      <c r="G35" s="8"/>
      <c r="H35" s="8"/>
      <c r="I35" s="86">
        <v>44211</v>
      </c>
      <c r="J35" s="8"/>
      <c r="K35" s="8"/>
      <c r="L35" s="8"/>
      <c r="M35" s="8"/>
      <c r="N35" s="8"/>
      <c r="O35" s="81" t="s">
        <v>520</v>
      </c>
      <c r="P35" s="4"/>
    </row>
    <row r="36" spans="1:16" ht="21.6" customHeight="1" x14ac:dyDescent="0.2">
      <c r="A36" s="10">
        <v>28</v>
      </c>
      <c r="B36" s="43"/>
      <c r="C36" s="43"/>
      <c r="D36" s="10" t="s">
        <v>467</v>
      </c>
      <c r="E36" s="78" t="s">
        <v>525</v>
      </c>
      <c r="F36" s="79" t="s">
        <v>475</v>
      </c>
      <c r="G36" s="8"/>
      <c r="H36" s="8"/>
      <c r="I36" s="80">
        <v>44252</v>
      </c>
      <c r="J36" s="8"/>
      <c r="K36" s="8"/>
      <c r="L36" s="8"/>
      <c r="M36" s="8"/>
      <c r="N36" s="8"/>
      <c r="O36" s="81" t="s">
        <v>520</v>
      </c>
      <c r="P36" s="4"/>
    </row>
    <row r="37" spans="1:16" ht="21.6" customHeight="1" x14ac:dyDescent="0.2">
      <c r="A37" s="10">
        <v>29</v>
      </c>
      <c r="B37" s="43"/>
      <c r="C37" s="43"/>
      <c r="D37" s="10" t="s">
        <v>467</v>
      </c>
      <c r="E37" s="82" t="s">
        <v>526</v>
      </c>
      <c r="F37" s="85" t="s">
        <v>509</v>
      </c>
      <c r="G37" s="8"/>
      <c r="H37" s="8"/>
      <c r="I37" s="86">
        <v>44168</v>
      </c>
      <c r="J37" s="8"/>
      <c r="K37" s="8"/>
      <c r="L37" s="8"/>
      <c r="M37" s="8"/>
      <c r="N37" s="8"/>
      <c r="O37" s="81" t="s">
        <v>520</v>
      </c>
      <c r="P37" s="4"/>
    </row>
    <row r="38" spans="1:16" ht="21.6" customHeight="1" x14ac:dyDescent="0.2">
      <c r="A38" s="10">
        <v>30</v>
      </c>
      <c r="B38" s="43"/>
      <c r="C38" s="43"/>
      <c r="D38" s="10" t="s">
        <v>467</v>
      </c>
      <c r="E38" s="82" t="s">
        <v>527</v>
      </c>
      <c r="F38" s="85" t="s">
        <v>522</v>
      </c>
      <c r="G38" s="8"/>
      <c r="H38" s="8"/>
      <c r="I38" s="86">
        <v>43997</v>
      </c>
      <c r="J38" s="8"/>
      <c r="K38" s="8"/>
      <c r="L38" s="8"/>
      <c r="M38" s="8"/>
      <c r="N38" s="8"/>
      <c r="O38" s="81" t="s">
        <v>520</v>
      </c>
      <c r="P38" s="4"/>
    </row>
    <row r="39" spans="1:16" ht="21.6" customHeight="1" x14ac:dyDescent="0.2">
      <c r="A39" s="10">
        <v>31</v>
      </c>
      <c r="B39" s="43"/>
      <c r="C39" s="43"/>
      <c r="D39" s="10" t="s">
        <v>467</v>
      </c>
      <c r="E39" s="78" t="s">
        <v>528</v>
      </c>
      <c r="F39" s="79" t="s">
        <v>529</v>
      </c>
      <c r="G39" s="8"/>
      <c r="H39" s="8"/>
      <c r="I39" s="80">
        <v>44105</v>
      </c>
      <c r="J39" s="8"/>
      <c r="K39" s="8"/>
      <c r="L39" s="8"/>
      <c r="M39" s="8"/>
      <c r="N39" s="8"/>
      <c r="O39" s="81" t="s">
        <v>520</v>
      </c>
      <c r="P39" s="4"/>
    </row>
    <row r="40" spans="1:16" ht="21.6" customHeight="1" x14ac:dyDescent="0.2">
      <c r="A40" s="10">
        <v>32</v>
      </c>
      <c r="B40" s="43"/>
      <c r="C40" s="43"/>
      <c r="D40" s="10" t="s">
        <v>467</v>
      </c>
      <c r="E40" s="78" t="s">
        <v>530</v>
      </c>
      <c r="F40" s="79" t="s">
        <v>531</v>
      </c>
      <c r="G40" s="8"/>
      <c r="H40" s="8"/>
      <c r="I40" s="80">
        <v>43711</v>
      </c>
      <c r="J40" s="8"/>
      <c r="K40" s="8"/>
      <c r="L40" s="8"/>
      <c r="M40" s="8"/>
      <c r="N40" s="8"/>
      <c r="O40" s="81" t="s">
        <v>532</v>
      </c>
      <c r="P40" s="4"/>
    </row>
    <row r="41" spans="1:16" ht="21.6" customHeight="1" x14ac:dyDescent="0.2">
      <c r="A41" s="10">
        <v>33</v>
      </c>
      <c r="B41" s="43"/>
      <c r="C41" s="43"/>
      <c r="D41" s="10" t="s">
        <v>467</v>
      </c>
      <c r="E41" s="82" t="s">
        <v>533</v>
      </c>
      <c r="F41" s="85" t="s">
        <v>534</v>
      </c>
      <c r="G41" s="8"/>
      <c r="H41" s="8"/>
      <c r="I41" s="86">
        <v>44252</v>
      </c>
      <c r="J41" s="8"/>
      <c r="K41" s="8"/>
      <c r="L41" s="8"/>
      <c r="M41" s="8"/>
      <c r="N41" s="8"/>
      <c r="O41" s="81" t="s">
        <v>535</v>
      </c>
      <c r="P41" s="4"/>
    </row>
    <row r="42" spans="1:16" ht="21.6" customHeight="1" x14ac:dyDescent="0.25">
      <c r="A42" s="10">
        <v>34</v>
      </c>
      <c r="B42" s="43"/>
      <c r="C42" s="43"/>
      <c r="D42" s="10" t="s">
        <v>467</v>
      </c>
      <c r="E42" s="82" t="s">
        <v>536</v>
      </c>
      <c r="F42" s="83" t="s">
        <v>537</v>
      </c>
      <c r="G42" s="8"/>
      <c r="H42" s="8"/>
      <c r="I42" s="84">
        <v>44186</v>
      </c>
      <c r="J42" s="8"/>
      <c r="K42" s="8"/>
      <c r="L42" s="8"/>
      <c r="M42" s="8"/>
      <c r="N42" s="8"/>
      <c r="O42" s="81" t="s">
        <v>538</v>
      </c>
      <c r="P42" s="4"/>
    </row>
    <row r="43" spans="1:16" ht="21.6" customHeight="1" x14ac:dyDescent="0.2">
      <c r="A43" s="10">
        <v>35</v>
      </c>
      <c r="B43" s="43"/>
      <c r="C43" s="43"/>
      <c r="D43" s="10" t="s">
        <v>467</v>
      </c>
      <c r="E43" s="82" t="s">
        <v>539</v>
      </c>
      <c r="F43" s="85" t="s">
        <v>522</v>
      </c>
      <c r="G43" s="8"/>
      <c r="H43" s="8"/>
      <c r="I43" s="84">
        <v>44151</v>
      </c>
      <c r="J43" s="8"/>
      <c r="K43" s="8"/>
      <c r="L43" s="8"/>
      <c r="M43" s="8"/>
      <c r="N43" s="8"/>
      <c r="O43" s="81" t="s">
        <v>503</v>
      </c>
      <c r="P43" s="4"/>
    </row>
    <row r="44" spans="1:16" ht="21.6" customHeight="1" x14ac:dyDescent="0.25">
      <c r="A44" s="10">
        <v>36</v>
      </c>
      <c r="B44" s="43"/>
      <c r="C44" s="43"/>
      <c r="D44" s="10" t="s">
        <v>467</v>
      </c>
      <c r="E44" s="82" t="s">
        <v>540</v>
      </c>
      <c r="F44" s="83" t="s">
        <v>541</v>
      </c>
      <c r="G44" s="8"/>
      <c r="H44" s="8"/>
      <c r="I44" s="84">
        <v>44257</v>
      </c>
      <c r="J44" s="8"/>
      <c r="K44" s="8"/>
      <c r="L44" s="8"/>
      <c r="M44" s="8"/>
      <c r="N44" s="8"/>
      <c r="O44" s="81" t="s">
        <v>542</v>
      </c>
      <c r="P44" s="4"/>
    </row>
    <row r="45" spans="1:16" ht="21.6" customHeight="1" x14ac:dyDescent="0.2">
      <c r="A45" s="10">
        <v>37</v>
      </c>
      <c r="B45" s="43"/>
      <c r="C45" s="43"/>
      <c r="D45" s="10" t="s">
        <v>467</v>
      </c>
      <c r="E45" s="78" t="s">
        <v>543</v>
      </c>
      <c r="F45" s="79" t="s">
        <v>475</v>
      </c>
      <c r="G45" s="8"/>
      <c r="H45" s="8"/>
      <c r="I45" s="80">
        <v>44222</v>
      </c>
      <c r="J45" s="8"/>
      <c r="K45" s="8"/>
      <c r="L45" s="8"/>
      <c r="M45" s="8"/>
      <c r="N45" s="8"/>
      <c r="O45" s="81" t="s">
        <v>544</v>
      </c>
      <c r="P45" s="4"/>
    </row>
    <row r="46" spans="1:16" ht="21.6" customHeight="1" x14ac:dyDescent="0.2">
      <c r="A46" s="10">
        <v>38</v>
      </c>
      <c r="B46" s="43"/>
      <c r="C46" s="43"/>
      <c r="D46" s="10" t="s">
        <v>467</v>
      </c>
      <c r="E46" s="78" t="s">
        <v>545</v>
      </c>
      <c r="F46" s="79" t="s">
        <v>546</v>
      </c>
      <c r="G46" s="8"/>
      <c r="H46" s="8"/>
      <c r="I46" s="80">
        <v>44302</v>
      </c>
      <c r="J46" s="8"/>
      <c r="K46" s="8"/>
      <c r="L46" s="8"/>
      <c r="M46" s="8"/>
      <c r="N46" s="8"/>
      <c r="O46" s="81" t="s">
        <v>544</v>
      </c>
      <c r="P46" s="4"/>
    </row>
    <row r="47" spans="1:16" ht="21.6" customHeight="1" x14ac:dyDescent="0.2">
      <c r="A47" s="10">
        <v>39</v>
      </c>
      <c r="B47" s="43"/>
      <c r="C47" s="43"/>
      <c r="D47" s="10" t="s">
        <v>467</v>
      </c>
      <c r="E47" s="78" t="s">
        <v>547</v>
      </c>
      <c r="F47" s="79" t="s">
        <v>548</v>
      </c>
      <c r="G47" s="8"/>
      <c r="H47" s="8"/>
      <c r="I47" s="80">
        <v>44215</v>
      </c>
      <c r="J47" s="8"/>
      <c r="K47" s="8"/>
      <c r="L47" s="8"/>
      <c r="M47" s="8"/>
      <c r="N47" s="8"/>
      <c r="O47" s="81" t="s">
        <v>549</v>
      </c>
      <c r="P47" s="4"/>
    </row>
    <row r="48" spans="1:16" ht="21.6" customHeight="1" x14ac:dyDescent="0.2">
      <c r="A48" s="10">
        <v>40</v>
      </c>
      <c r="B48" s="43"/>
      <c r="C48" s="43"/>
      <c r="D48" s="10" t="s">
        <v>467</v>
      </c>
      <c r="E48" s="78" t="s">
        <v>550</v>
      </c>
      <c r="F48" s="79" t="s">
        <v>551</v>
      </c>
      <c r="G48" s="8"/>
      <c r="H48" s="8"/>
      <c r="I48" s="80">
        <v>44291</v>
      </c>
      <c r="J48" s="8"/>
      <c r="K48" s="8"/>
      <c r="L48" s="8"/>
      <c r="M48" s="8"/>
      <c r="N48" s="8"/>
      <c r="O48" s="81" t="s">
        <v>544</v>
      </c>
      <c r="P48" s="4"/>
    </row>
    <row r="49" spans="1:16" ht="21.6" customHeight="1" x14ac:dyDescent="0.2">
      <c r="A49" s="10">
        <v>41</v>
      </c>
      <c r="B49" s="43"/>
      <c r="C49" s="43"/>
      <c r="D49" s="10" t="s">
        <v>467</v>
      </c>
      <c r="E49" s="82" t="s">
        <v>552</v>
      </c>
      <c r="F49" s="85" t="s">
        <v>553</v>
      </c>
      <c r="G49" s="8"/>
      <c r="H49" s="8"/>
      <c r="I49" s="86">
        <v>43753</v>
      </c>
      <c r="J49" s="8"/>
      <c r="K49" s="8"/>
      <c r="L49" s="8"/>
      <c r="M49" s="8"/>
      <c r="N49" s="8"/>
      <c r="O49" s="81" t="s">
        <v>544</v>
      </c>
      <c r="P49" s="4"/>
    </row>
    <row r="50" spans="1:16" ht="21.6" customHeight="1" x14ac:dyDescent="0.2">
      <c r="A50" s="10">
        <v>42</v>
      </c>
      <c r="B50" s="43"/>
      <c r="C50" s="43"/>
      <c r="D50" s="10" t="s">
        <v>467</v>
      </c>
      <c r="E50" s="82" t="s">
        <v>554</v>
      </c>
      <c r="F50" s="85" t="s">
        <v>507</v>
      </c>
      <c r="G50" s="8"/>
      <c r="H50" s="8"/>
      <c r="I50" s="86">
        <v>44272</v>
      </c>
      <c r="J50" s="8"/>
      <c r="K50" s="8"/>
      <c r="L50" s="8"/>
      <c r="M50" s="8"/>
      <c r="N50" s="8"/>
      <c r="O50" s="81" t="s">
        <v>544</v>
      </c>
      <c r="P50" s="4"/>
    </row>
    <row r="51" spans="1:16" ht="21.6" customHeight="1" x14ac:dyDescent="0.2">
      <c r="A51" s="10">
        <v>43</v>
      </c>
      <c r="B51" s="43"/>
      <c r="C51" s="43"/>
      <c r="D51" s="10" t="s">
        <v>467</v>
      </c>
      <c r="E51" s="78" t="s">
        <v>555</v>
      </c>
      <c r="F51" s="79" t="s">
        <v>556</v>
      </c>
      <c r="G51" s="8"/>
      <c r="H51" s="8"/>
      <c r="I51" s="80">
        <v>44291</v>
      </c>
      <c r="J51" s="8"/>
      <c r="K51" s="8"/>
      <c r="L51" s="8"/>
      <c r="M51" s="8"/>
      <c r="N51" s="8"/>
      <c r="O51" s="81" t="s">
        <v>492</v>
      </c>
      <c r="P51" s="4"/>
    </row>
    <row r="52" spans="1:16" ht="21.6" customHeight="1" x14ac:dyDescent="0.2">
      <c r="A52" s="10">
        <v>44</v>
      </c>
      <c r="B52" s="43"/>
      <c r="C52" s="43"/>
      <c r="D52" s="10" t="s">
        <v>467</v>
      </c>
      <c r="E52" s="78" t="s">
        <v>557</v>
      </c>
      <c r="F52" s="79" t="s">
        <v>558</v>
      </c>
      <c r="G52" s="8"/>
      <c r="H52" s="8"/>
      <c r="I52" s="80">
        <v>44299</v>
      </c>
      <c r="J52" s="8"/>
      <c r="K52" s="8"/>
      <c r="L52" s="8"/>
      <c r="M52" s="8"/>
      <c r="N52" s="8"/>
      <c r="O52" s="81" t="s">
        <v>492</v>
      </c>
      <c r="P52" s="4"/>
    </row>
    <row r="53" spans="1:16" ht="21.6" customHeight="1" x14ac:dyDescent="0.2">
      <c r="A53" s="10">
        <v>45</v>
      </c>
      <c r="B53" s="43"/>
      <c r="C53" s="43"/>
      <c r="D53" s="10" t="s">
        <v>467</v>
      </c>
      <c r="E53" s="82" t="s">
        <v>559</v>
      </c>
      <c r="F53" s="85" t="s">
        <v>560</v>
      </c>
      <c r="G53" s="8"/>
      <c r="H53" s="8"/>
      <c r="I53" s="86">
        <v>44144</v>
      </c>
      <c r="J53" s="8"/>
      <c r="K53" s="8"/>
      <c r="L53" s="8"/>
      <c r="M53" s="8"/>
      <c r="N53" s="8"/>
      <c r="O53" s="81" t="s">
        <v>544</v>
      </c>
      <c r="P53" s="4"/>
    </row>
    <row r="54" spans="1:16" ht="21.6" customHeight="1" x14ac:dyDescent="0.2">
      <c r="A54" s="10">
        <v>46</v>
      </c>
      <c r="B54" s="43"/>
      <c r="C54" s="43"/>
      <c r="D54" s="10" t="s">
        <v>467</v>
      </c>
      <c r="E54" s="82" t="s">
        <v>561</v>
      </c>
      <c r="F54" s="85" t="s">
        <v>562</v>
      </c>
      <c r="G54" s="8"/>
      <c r="H54" s="8"/>
      <c r="I54" s="86">
        <v>44265</v>
      </c>
      <c r="J54" s="8"/>
      <c r="K54" s="8"/>
      <c r="L54" s="8"/>
      <c r="M54" s="8"/>
      <c r="N54" s="8"/>
      <c r="O54" s="81" t="s">
        <v>563</v>
      </c>
      <c r="P54" s="4"/>
    </row>
    <row r="55" spans="1:16" ht="21.6" customHeight="1" x14ac:dyDescent="0.2">
      <c r="A55" s="10">
        <v>47</v>
      </c>
      <c r="B55" s="43"/>
      <c r="C55" s="43"/>
      <c r="D55" s="10" t="s">
        <v>467</v>
      </c>
      <c r="E55" s="78" t="s">
        <v>564</v>
      </c>
      <c r="F55" s="79" t="s">
        <v>560</v>
      </c>
      <c r="G55" s="8"/>
      <c r="H55" s="8"/>
      <c r="I55" s="80">
        <v>44274</v>
      </c>
      <c r="J55" s="8"/>
      <c r="K55" s="8"/>
      <c r="L55" s="8"/>
      <c r="M55" s="8"/>
      <c r="N55" s="8"/>
      <c r="O55" s="81" t="s">
        <v>565</v>
      </c>
      <c r="P55" s="4"/>
    </row>
    <row r="56" spans="1:16" ht="21.6" customHeight="1" x14ac:dyDescent="0.25">
      <c r="A56" s="10">
        <v>48</v>
      </c>
      <c r="B56" s="43"/>
      <c r="C56" s="43"/>
      <c r="D56" s="10" t="s">
        <v>467</v>
      </c>
      <c r="E56" s="82" t="s">
        <v>566</v>
      </c>
      <c r="F56" s="83" t="s">
        <v>567</v>
      </c>
      <c r="G56" s="8"/>
      <c r="H56" s="8"/>
      <c r="I56" s="84">
        <v>44256</v>
      </c>
      <c r="J56" s="8"/>
      <c r="K56" s="8"/>
      <c r="L56" s="8"/>
      <c r="M56" s="8"/>
      <c r="N56" s="8"/>
      <c r="O56" s="81" t="s">
        <v>565</v>
      </c>
      <c r="P56" s="4"/>
    </row>
    <row r="57" spans="1:16" ht="21.6" customHeight="1" x14ac:dyDescent="0.2">
      <c r="A57" s="10">
        <v>49</v>
      </c>
      <c r="B57" s="43"/>
      <c r="C57" s="43"/>
      <c r="D57" s="10" t="s">
        <v>467</v>
      </c>
      <c r="E57" s="78" t="s">
        <v>568</v>
      </c>
      <c r="F57" s="79" t="s">
        <v>569</v>
      </c>
      <c r="G57" s="8"/>
      <c r="H57" s="8"/>
      <c r="I57" s="80">
        <v>44301</v>
      </c>
      <c r="J57" s="8"/>
      <c r="K57" s="8"/>
      <c r="L57" s="8"/>
      <c r="M57" s="8"/>
      <c r="N57" s="8"/>
      <c r="O57" s="81" t="s">
        <v>565</v>
      </c>
      <c r="P57" s="4"/>
    </row>
    <row r="58" spans="1:16" ht="21.6" customHeight="1" x14ac:dyDescent="0.2">
      <c r="A58" s="10">
        <v>50</v>
      </c>
      <c r="B58" s="43"/>
      <c r="C58" s="43"/>
      <c r="D58" s="10" t="s">
        <v>467</v>
      </c>
      <c r="E58" s="78" t="s">
        <v>570</v>
      </c>
      <c r="F58" s="79" t="s">
        <v>571</v>
      </c>
      <c r="G58" s="8"/>
      <c r="H58" s="8"/>
      <c r="I58" s="80">
        <v>44246</v>
      </c>
      <c r="J58" s="8"/>
      <c r="K58" s="8"/>
      <c r="L58" s="8"/>
      <c r="M58" s="8"/>
      <c r="N58" s="8"/>
      <c r="O58" s="81" t="s">
        <v>565</v>
      </c>
      <c r="P58" s="4"/>
    </row>
    <row r="59" spans="1:16" ht="21.6" customHeight="1" x14ac:dyDescent="0.2">
      <c r="A59" s="10">
        <v>51</v>
      </c>
      <c r="B59" s="43"/>
      <c r="C59" s="43"/>
      <c r="D59" s="10" t="s">
        <v>467</v>
      </c>
      <c r="E59" s="78" t="s">
        <v>572</v>
      </c>
      <c r="F59" s="79" t="s">
        <v>480</v>
      </c>
      <c r="G59" s="8"/>
      <c r="H59" s="8"/>
      <c r="I59" s="80">
        <v>44154</v>
      </c>
      <c r="J59" s="8"/>
      <c r="K59" s="8"/>
      <c r="L59" s="8"/>
      <c r="M59" s="8"/>
      <c r="N59" s="8"/>
      <c r="O59" s="81" t="s">
        <v>544</v>
      </c>
      <c r="P59" s="4"/>
    </row>
    <row r="60" spans="1:16" ht="21.6" customHeight="1" x14ac:dyDescent="0.2">
      <c r="A60" s="10">
        <v>52</v>
      </c>
      <c r="B60" s="43"/>
      <c r="C60" s="43"/>
      <c r="D60" s="10" t="s">
        <v>467</v>
      </c>
      <c r="E60" s="82" t="s">
        <v>573</v>
      </c>
      <c r="F60" s="85" t="s">
        <v>569</v>
      </c>
      <c r="G60" s="8"/>
      <c r="H60" s="8"/>
      <c r="I60" s="86">
        <v>44257</v>
      </c>
      <c r="J60" s="8"/>
      <c r="K60" s="8"/>
      <c r="L60" s="8"/>
      <c r="M60" s="8"/>
      <c r="N60" s="8"/>
      <c r="O60" s="81" t="s">
        <v>544</v>
      </c>
      <c r="P60" s="4"/>
    </row>
    <row r="61" spans="1:16" ht="21.6" customHeight="1" x14ac:dyDescent="0.2">
      <c r="A61" s="10">
        <v>53</v>
      </c>
      <c r="B61" s="43"/>
      <c r="C61" s="43"/>
      <c r="D61" s="10" t="s">
        <v>467</v>
      </c>
      <c r="E61" s="82" t="s">
        <v>574</v>
      </c>
      <c r="F61" s="85" t="s">
        <v>575</v>
      </c>
      <c r="G61" s="8"/>
      <c r="H61" s="8"/>
      <c r="I61" s="86">
        <v>44253</v>
      </c>
      <c r="J61" s="8"/>
      <c r="K61" s="8"/>
      <c r="L61" s="8"/>
      <c r="M61" s="8"/>
      <c r="N61" s="8"/>
      <c r="O61" s="81" t="s">
        <v>544</v>
      </c>
      <c r="P61" s="4"/>
    </row>
    <row r="62" spans="1:16" ht="21.6" customHeight="1" x14ac:dyDescent="0.2">
      <c r="A62" s="10">
        <v>54</v>
      </c>
      <c r="B62" s="43"/>
      <c r="C62" s="43"/>
      <c r="D62" s="10" t="s">
        <v>467</v>
      </c>
      <c r="E62" s="82" t="s">
        <v>576</v>
      </c>
      <c r="F62" s="85" t="s">
        <v>577</v>
      </c>
      <c r="G62" s="8"/>
      <c r="H62" s="8"/>
      <c r="I62" s="86">
        <v>44257</v>
      </c>
      <c r="J62" s="8"/>
      <c r="K62" s="8"/>
      <c r="L62" s="8"/>
      <c r="M62" s="8"/>
      <c r="N62" s="8"/>
      <c r="O62" s="81" t="s">
        <v>544</v>
      </c>
      <c r="P62" s="4"/>
    </row>
    <row r="63" spans="1:16" ht="21.6" customHeight="1" x14ac:dyDescent="0.2">
      <c r="A63" s="10">
        <v>55</v>
      </c>
      <c r="B63" s="43"/>
      <c r="C63" s="43"/>
      <c r="D63" s="10" t="s">
        <v>467</v>
      </c>
      <c r="E63" s="82" t="s">
        <v>578</v>
      </c>
      <c r="F63" s="85" t="s">
        <v>579</v>
      </c>
      <c r="G63" s="8"/>
      <c r="H63" s="8"/>
      <c r="I63" s="86">
        <v>44092</v>
      </c>
      <c r="J63" s="8"/>
      <c r="K63" s="8"/>
      <c r="L63" s="8"/>
      <c r="M63" s="8"/>
      <c r="N63" s="8"/>
      <c r="O63" s="81" t="s">
        <v>544</v>
      </c>
      <c r="P63" s="4"/>
    </row>
    <row r="64" spans="1:16" ht="21.6" customHeight="1" x14ac:dyDescent="0.2">
      <c r="A64" s="10">
        <v>56</v>
      </c>
      <c r="B64" s="43"/>
      <c r="C64" s="43"/>
      <c r="D64" s="10" t="s">
        <v>467</v>
      </c>
      <c r="E64" s="78" t="s">
        <v>580</v>
      </c>
      <c r="F64" s="79" t="s">
        <v>581</v>
      </c>
      <c r="G64" s="8"/>
      <c r="H64" s="8"/>
      <c r="I64" s="80">
        <v>44309</v>
      </c>
      <c r="J64" s="8"/>
      <c r="K64" s="8"/>
      <c r="L64" s="8"/>
      <c r="M64" s="8"/>
      <c r="N64" s="8"/>
      <c r="O64" s="81" t="s">
        <v>544</v>
      </c>
      <c r="P64" s="4"/>
    </row>
    <row r="65" spans="1:16" ht="21.6" customHeight="1" x14ac:dyDescent="0.2">
      <c r="A65" s="10">
        <v>57</v>
      </c>
      <c r="B65" s="43"/>
      <c r="C65" s="43"/>
      <c r="D65" s="10" t="s">
        <v>467</v>
      </c>
      <c r="E65" s="78" t="s">
        <v>582</v>
      </c>
      <c r="F65" s="79" t="s">
        <v>495</v>
      </c>
      <c r="G65" s="8"/>
      <c r="H65" s="8"/>
      <c r="I65" s="80">
        <v>44272</v>
      </c>
      <c r="J65" s="8"/>
      <c r="K65" s="8"/>
      <c r="L65" s="8"/>
      <c r="M65" s="8"/>
      <c r="N65" s="8"/>
      <c r="O65" s="81" t="s">
        <v>544</v>
      </c>
      <c r="P65" s="4"/>
    </row>
    <row r="66" spans="1:16" ht="21.6" customHeight="1" x14ac:dyDescent="0.2">
      <c r="A66" s="10">
        <v>58</v>
      </c>
      <c r="B66" s="43"/>
      <c r="C66" s="43"/>
      <c r="D66" s="10" t="s">
        <v>467</v>
      </c>
      <c r="E66" s="78" t="s">
        <v>583</v>
      </c>
      <c r="F66" s="79" t="s">
        <v>558</v>
      </c>
      <c r="G66" s="8"/>
      <c r="H66" s="8"/>
      <c r="I66" s="80">
        <v>44293</v>
      </c>
      <c r="J66" s="8"/>
      <c r="K66" s="8"/>
      <c r="L66" s="8"/>
      <c r="M66" s="8"/>
      <c r="N66" s="8"/>
      <c r="O66" s="81" t="s">
        <v>549</v>
      </c>
      <c r="P66" s="4"/>
    </row>
    <row r="67" spans="1:16" ht="21.6" customHeight="1" x14ac:dyDescent="0.2">
      <c r="A67" s="10">
        <v>59</v>
      </c>
      <c r="B67" s="43"/>
      <c r="C67" s="43"/>
      <c r="D67" s="10" t="s">
        <v>467</v>
      </c>
      <c r="E67" s="78" t="s">
        <v>584</v>
      </c>
      <c r="F67" s="79" t="s">
        <v>511</v>
      </c>
      <c r="G67" s="8"/>
      <c r="H67" s="8"/>
      <c r="I67" s="80">
        <v>44292</v>
      </c>
      <c r="J67" s="8"/>
      <c r="K67" s="8"/>
      <c r="L67" s="8"/>
      <c r="M67" s="8"/>
      <c r="N67" s="8"/>
      <c r="O67" s="81" t="s">
        <v>544</v>
      </c>
      <c r="P67" s="4"/>
    </row>
    <row r="68" spans="1:16" ht="21.6" customHeight="1" x14ac:dyDescent="0.2">
      <c r="A68" s="10">
        <v>60</v>
      </c>
      <c r="B68" s="43"/>
      <c r="C68" s="43"/>
      <c r="D68" s="10" t="s">
        <v>467</v>
      </c>
      <c r="E68" s="82" t="s">
        <v>585</v>
      </c>
      <c r="F68" s="85" t="s">
        <v>529</v>
      </c>
      <c r="G68" s="8"/>
      <c r="H68" s="8"/>
      <c r="I68" s="86">
        <v>44295</v>
      </c>
      <c r="J68" s="8"/>
      <c r="K68" s="8"/>
      <c r="L68" s="8"/>
      <c r="M68" s="8"/>
      <c r="N68" s="8"/>
      <c r="O68" s="81" t="s">
        <v>549</v>
      </c>
      <c r="P68" s="4"/>
    </row>
    <row r="69" spans="1:16" ht="21.6" customHeight="1" x14ac:dyDescent="0.2">
      <c r="A69" s="10">
        <v>61</v>
      </c>
      <c r="B69" s="43"/>
      <c r="C69" s="43"/>
      <c r="D69" s="10" t="s">
        <v>467</v>
      </c>
      <c r="E69" s="82" t="s">
        <v>586</v>
      </c>
      <c r="F69" s="85" t="s">
        <v>587</v>
      </c>
      <c r="G69" s="8"/>
      <c r="H69" s="8"/>
      <c r="I69" s="86">
        <v>44244</v>
      </c>
      <c r="J69" s="8"/>
      <c r="K69" s="8"/>
      <c r="L69" s="8"/>
      <c r="M69" s="8"/>
      <c r="N69" s="8"/>
      <c r="O69" s="81" t="s">
        <v>588</v>
      </c>
      <c r="P69" s="4"/>
    </row>
    <row r="70" spans="1:16" ht="21.6" customHeight="1" x14ac:dyDescent="0.2">
      <c r="A70" s="10">
        <v>62</v>
      </c>
      <c r="B70" s="43"/>
      <c r="C70" s="43"/>
      <c r="D70" s="10" t="s">
        <v>467</v>
      </c>
      <c r="E70" s="82" t="s">
        <v>589</v>
      </c>
      <c r="F70" s="85" t="s">
        <v>590</v>
      </c>
      <c r="G70" s="8"/>
      <c r="H70" s="8"/>
      <c r="I70" s="86">
        <v>44328</v>
      </c>
      <c r="J70" s="8"/>
      <c r="K70" s="8"/>
      <c r="L70" s="8"/>
      <c r="M70" s="8"/>
      <c r="N70" s="8"/>
      <c r="O70" s="81" t="s">
        <v>591</v>
      </c>
      <c r="P70" s="4"/>
    </row>
    <row r="71" spans="1:16" ht="21.6" customHeight="1" x14ac:dyDescent="0.2">
      <c r="A71" s="10">
        <v>63</v>
      </c>
      <c r="B71" s="43"/>
      <c r="C71" s="43"/>
      <c r="D71" s="10" t="s">
        <v>467</v>
      </c>
      <c r="E71" s="82" t="s">
        <v>592</v>
      </c>
      <c r="F71" s="85" t="s">
        <v>593</v>
      </c>
      <c r="G71" s="8"/>
      <c r="H71" s="8"/>
      <c r="I71" s="86">
        <v>44146</v>
      </c>
      <c r="J71" s="8"/>
      <c r="K71" s="8"/>
      <c r="L71" s="8"/>
      <c r="M71" s="8"/>
      <c r="N71" s="8"/>
      <c r="O71" s="81" t="s">
        <v>591</v>
      </c>
      <c r="P71" s="4"/>
    </row>
    <row r="72" spans="1:16" ht="21.6" customHeight="1" x14ac:dyDescent="0.2">
      <c r="A72" s="10">
        <v>64</v>
      </c>
      <c r="B72" s="43"/>
      <c r="C72" s="43"/>
      <c r="D72" s="10" t="s">
        <v>467</v>
      </c>
      <c r="E72" s="78" t="s">
        <v>594</v>
      </c>
      <c r="F72" s="79" t="s">
        <v>507</v>
      </c>
      <c r="G72" s="8"/>
      <c r="H72" s="8"/>
      <c r="I72" s="80">
        <v>44228</v>
      </c>
      <c r="J72" s="8"/>
      <c r="K72" s="8"/>
      <c r="L72" s="8"/>
      <c r="M72" s="8"/>
      <c r="N72" s="8"/>
      <c r="O72" s="81" t="s">
        <v>595</v>
      </c>
      <c r="P72" s="4"/>
    </row>
    <row r="73" spans="1:16" ht="21.6" customHeight="1" x14ac:dyDescent="0.2">
      <c r="A73" s="10">
        <v>65</v>
      </c>
      <c r="B73" s="43"/>
      <c r="C73" s="43"/>
      <c r="D73" s="10" t="s">
        <v>467</v>
      </c>
      <c r="E73" s="78" t="s">
        <v>596</v>
      </c>
      <c r="F73" s="79" t="s">
        <v>597</v>
      </c>
      <c r="G73" s="8"/>
      <c r="H73" s="8"/>
      <c r="I73" s="80">
        <v>44313</v>
      </c>
      <c r="J73" s="8"/>
      <c r="K73" s="8"/>
      <c r="L73" s="8"/>
      <c r="M73" s="8"/>
      <c r="N73" s="8"/>
      <c r="O73" s="81" t="s">
        <v>544</v>
      </c>
      <c r="P73" s="4"/>
    </row>
    <row r="74" spans="1:16" ht="21.6" customHeight="1" x14ac:dyDescent="0.2">
      <c r="A74" s="10">
        <v>66</v>
      </c>
      <c r="B74" s="43"/>
      <c r="C74" s="43"/>
      <c r="D74" s="10" t="s">
        <v>467</v>
      </c>
      <c r="E74" s="82" t="s">
        <v>598</v>
      </c>
      <c r="F74" s="85" t="s">
        <v>599</v>
      </c>
      <c r="G74" s="8"/>
      <c r="H74" s="8"/>
      <c r="I74" s="86">
        <v>44326</v>
      </c>
      <c r="J74" s="8"/>
      <c r="K74" s="8"/>
      <c r="L74" s="8"/>
      <c r="M74" s="8"/>
      <c r="N74" s="8"/>
      <c r="O74" s="81" t="s">
        <v>544</v>
      </c>
      <c r="P74" s="4"/>
    </row>
    <row r="75" spans="1:16" ht="21.6" customHeight="1" x14ac:dyDescent="0.2">
      <c r="A75" s="10">
        <v>67</v>
      </c>
      <c r="B75" s="43"/>
      <c r="C75" s="43"/>
      <c r="D75" s="10" t="s">
        <v>467</v>
      </c>
      <c r="E75" s="78" t="s">
        <v>600</v>
      </c>
      <c r="F75" s="79" t="s">
        <v>601</v>
      </c>
      <c r="G75" s="8"/>
      <c r="H75" s="8"/>
      <c r="I75" s="80">
        <v>44336</v>
      </c>
      <c r="J75" s="8"/>
      <c r="K75" s="8"/>
      <c r="L75" s="8"/>
      <c r="M75" s="8"/>
      <c r="N75" s="8"/>
      <c r="O75" s="81" t="s">
        <v>544</v>
      </c>
      <c r="P75" s="4"/>
    </row>
    <row r="76" spans="1:16" ht="21.6" customHeight="1" x14ac:dyDescent="0.2">
      <c r="A76" s="10">
        <v>68</v>
      </c>
      <c r="B76" s="43"/>
      <c r="C76" s="43"/>
      <c r="D76" s="10" t="s">
        <v>467</v>
      </c>
      <c r="E76" s="82" t="s">
        <v>602</v>
      </c>
      <c r="F76" s="85" t="s">
        <v>495</v>
      </c>
      <c r="G76" s="8"/>
      <c r="H76" s="8"/>
      <c r="I76" s="86">
        <v>44295</v>
      </c>
      <c r="J76" s="8"/>
      <c r="K76" s="8"/>
      <c r="L76" s="8"/>
      <c r="M76" s="8"/>
      <c r="N76" s="8"/>
      <c r="O76" s="81" t="s">
        <v>603</v>
      </c>
      <c r="P76" s="4"/>
    </row>
    <row r="77" spans="1:16" ht="21.6" customHeight="1" x14ac:dyDescent="0.2">
      <c r="A77" s="10">
        <v>69</v>
      </c>
      <c r="B77" s="43"/>
      <c r="C77" s="43"/>
      <c r="D77" s="10" t="s">
        <v>467</v>
      </c>
      <c r="E77" s="82" t="s">
        <v>604</v>
      </c>
      <c r="F77" s="85" t="s">
        <v>522</v>
      </c>
      <c r="G77" s="8"/>
      <c r="H77" s="8"/>
      <c r="I77" s="86">
        <v>44313</v>
      </c>
      <c r="J77" s="8"/>
      <c r="K77" s="8"/>
      <c r="L77" s="8"/>
      <c r="M77" s="8"/>
      <c r="N77" s="8"/>
      <c r="O77" s="81" t="s">
        <v>470</v>
      </c>
      <c r="P77" s="4"/>
    </row>
    <row r="78" spans="1:16" ht="21.6" customHeight="1" x14ac:dyDescent="0.2">
      <c r="A78" s="10">
        <v>70</v>
      </c>
      <c r="B78" s="43"/>
      <c r="C78" s="43"/>
      <c r="D78" s="10" t="s">
        <v>467</v>
      </c>
      <c r="E78" s="82" t="s">
        <v>605</v>
      </c>
      <c r="F78" s="85" t="s">
        <v>606</v>
      </c>
      <c r="G78" s="8"/>
      <c r="H78" s="8"/>
      <c r="I78" s="86">
        <v>43748</v>
      </c>
      <c r="J78" s="8"/>
      <c r="K78" s="8"/>
      <c r="L78" s="8"/>
      <c r="M78" s="8"/>
      <c r="N78" s="8"/>
      <c r="O78" s="81" t="s">
        <v>544</v>
      </c>
      <c r="P78" s="4"/>
    </row>
    <row r="79" spans="1:16" ht="21.6" customHeight="1" x14ac:dyDescent="0.2">
      <c r="A79" s="10">
        <v>71</v>
      </c>
      <c r="B79" s="43"/>
      <c r="C79" s="43"/>
      <c r="D79" s="10" t="s">
        <v>467</v>
      </c>
      <c r="E79" s="82" t="s">
        <v>607</v>
      </c>
      <c r="F79" s="85" t="s">
        <v>569</v>
      </c>
      <c r="G79" s="8"/>
      <c r="H79" s="8"/>
      <c r="I79" s="86">
        <v>44335</v>
      </c>
      <c r="J79" s="8"/>
      <c r="K79" s="8"/>
      <c r="L79" s="8"/>
      <c r="M79" s="8"/>
      <c r="N79" s="8"/>
      <c r="O79" s="81" t="s">
        <v>544</v>
      </c>
      <c r="P79" s="4"/>
    </row>
    <row r="80" spans="1:16" ht="21.6" customHeight="1" x14ac:dyDescent="0.2">
      <c r="A80" s="10">
        <v>72</v>
      </c>
      <c r="B80" s="43"/>
      <c r="C80" s="43"/>
      <c r="D80" s="10" t="s">
        <v>467</v>
      </c>
      <c r="E80" s="78" t="s">
        <v>608</v>
      </c>
      <c r="F80" s="79" t="s">
        <v>505</v>
      </c>
      <c r="G80" s="8"/>
      <c r="H80" s="8"/>
      <c r="I80" s="80">
        <v>44315</v>
      </c>
      <c r="J80" s="8"/>
      <c r="K80" s="8"/>
      <c r="L80" s="8"/>
      <c r="M80" s="8"/>
      <c r="N80" s="8"/>
      <c r="O80" s="81" t="s">
        <v>544</v>
      </c>
      <c r="P80" s="4"/>
    </row>
    <row r="81" spans="1:16" ht="21.6" customHeight="1" x14ac:dyDescent="0.25">
      <c r="A81" s="10">
        <v>73</v>
      </c>
      <c r="B81" s="43"/>
      <c r="C81" s="43"/>
      <c r="D81" s="10" t="s">
        <v>467</v>
      </c>
      <c r="E81" s="82" t="s">
        <v>609</v>
      </c>
      <c r="F81" s="83" t="s">
        <v>562</v>
      </c>
      <c r="G81" s="8"/>
      <c r="H81" s="8"/>
      <c r="I81" s="84">
        <v>44320</v>
      </c>
      <c r="J81" s="8"/>
      <c r="K81" s="8"/>
      <c r="L81" s="8"/>
      <c r="M81" s="8"/>
      <c r="N81" s="8"/>
      <c r="O81" s="81" t="s">
        <v>544</v>
      </c>
      <c r="P81" s="4"/>
    </row>
    <row r="82" spans="1:16" ht="21.6" customHeight="1" x14ac:dyDescent="0.25">
      <c r="A82" s="10">
        <v>74</v>
      </c>
      <c r="B82" s="43"/>
      <c r="C82" s="43"/>
      <c r="D82" s="10" t="s">
        <v>467</v>
      </c>
      <c r="E82" s="82" t="s">
        <v>610</v>
      </c>
      <c r="F82" s="83" t="s">
        <v>611</v>
      </c>
      <c r="G82" s="8"/>
      <c r="H82" s="8"/>
      <c r="I82" s="84">
        <v>44295</v>
      </c>
      <c r="J82" s="8"/>
      <c r="K82" s="8"/>
      <c r="L82" s="8"/>
      <c r="M82" s="8"/>
      <c r="N82" s="8"/>
      <c r="O82" s="81" t="s">
        <v>544</v>
      </c>
      <c r="P82" s="4"/>
    </row>
    <row r="83" spans="1:16" ht="21.6" customHeight="1" x14ac:dyDescent="0.25">
      <c r="A83" s="10">
        <v>75</v>
      </c>
      <c r="B83" s="43"/>
      <c r="C83" s="43"/>
      <c r="D83" s="10" t="s">
        <v>467</v>
      </c>
      <c r="E83" s="93" t="s">
        <v>612</v>
      </c>
      <c r="F83" s="94" t="s">
        <v>613</v>
      </c>
      <c r="G83" s="8"/>
      <c r="H83" s="8"/>
      <c r="I83" s="95">
        <v>44288</v>
      </c>
      <c r="J83" s="8"/>
      <c r="K83" s="8"/>
      <c r="L83" s="8"/>
      <c r="M83" s="8"/>
      <c r="N83" s="8"/>
      <c r="O83" s="81" t="s">
        <v>544</v>
      </c>
      <c r="P83" s="4"/>
    </row>
    <row r="84" spans="1:16" ht="21.6" customHeight="1" x14ac:dyDescent="0.2">
      <c r="A84" s="10">
        <v>76</v>
      </c>
      <c r="B84" s="43"/>
      <c r="C84" s="43"/>
      <c r="D84" s="10" t="s">
        <v>467</v>
      </c>
      <c r="E84" s="97" t="s">
        <v>614</v>
      </c>
      <c r="F84" s="98" t="s">
        <v>560</v>
      </c>
      <c r="G84" s="8"/>
      <c r="H84" s="8"/>
      <c r="I84" s="80">
        <v>44196</v>
      </c>
      <c r="J84" s="8"/>
      <c r="K84" s="8"/>
      <c r="L84" s="8"/>
      <c r="M84" s="8"/>
      <c r="N84" s="8"/>
      <c r="O84" s="99" t="s">
        <v>591</v>
      </c>
      <c r="P84" s="4"/>
    </row>
    <row r="85" spans="1:16" ht="21.6" customHeight="1" x14ac:dyDescent="0.2">
      <c r="A85" s="10">
        <v>77</v>
      </c>
      <c r="B85" s="43"/>
      <c r="C85" s="43"/>
      <c r="D85" s="10" t="s">
        <v>467</v>
      </c>
      <c r="E85" s="97" t="s">
        <v>615</v>
      </c>
      <c r="F85" s="98" t="s">
        <v>575</v>
      </c>
      <c r="G85" s="8"/>
      <c r="H85" s="8"/>
      <c r="I85" s="100" t="s">
        <v>616</v>
      </c>
      <c r="J85" s="8"/>
      <c r="K85" s="8"/>
      <c r="L85" s="8"/>
      <c r="M85" s="8"/>
      <c r="N85" s="8"/>
      <c r="O85" s="99" t="s">
        <v>535</v>
      </c>
      <c r="P85" s="4"/>
    </row>
    <row r="86" spans="1:16" ht="21.6" customHeight="1" x14ac:dyDescent="0.2">
      <c r="A86" s="10">
        <v>78</v>
      </c>
      <c r="B86" s="43"/>
      <c r="C86" s="43"/>
      <c r="D86" s="10" t="s">
        <v>467</v>
      </c>
      <c r="E86" s="82" t="s">
        <v>578</v>
      </c>
      <c r="F86" s="85" t="s">
        <v>579</v>
      </c>
      <c r="G86" s="8"/>
      <c r="H86" s="8"/>
      <c r="I86" s="86">
        <v>44092</v>
      </c>
      <c r="J86" s="8"/>
      <c r="K86" s="8"/>
      <c r="L86" s="8"/>
      <c r="M86" s="8"/>
      <c r="N86" s="8"/>
      <c r="O86" s="99" t="s">
        <v>535</v>
      </c>
      <c r="P86" s="4"/>
    </row>
    <row r="87" spans="1:16" ht="21.6" customHeight="1" x14ac:dyDescent="0.2">
      <c r="A87" s="10">
        <v>79</v>
      </c>
      <c r="B87" s="43"/>
      <c r="C87" s="43"/>
      <c r="D87" s="10" t="s">
        <v>467</v>
      </c>
      <c r="E87" s="82" t="s">
        <v>617</v>
      </c>
      <c r="F87" s="85" t="s">
        <v>618</v>
      </c>
      <c r="G87" s="8"/>
      <c r="H87" s="8"/>
      <c r="I87" s="86">
        <v>44355</v>
      </c>
      <c r="J87" s="8"/>
      <c r="K87" s="8"/>
      <c r="L87" s="8"/>
      <c r="M87" s="8"/>
      <c r="N87" s="8"/>
      <c r="O87" s="99" t="s">
        <v>535</v>
      </c>
      <c r="P87" s="4"/>
    </row>
    <row r="88" spans="1:16" ht="21.6" customHeight="1" x14ac:dyDescent="0.2">
      <c r="A88" s="10">
        <v>80</v>
      </c>
      <c r="B88" s="43"/>
      <c r="C88" s="43"/>
      <c r="D88" s="10" t="s">
        <v>467</v>
      </c>
      <c r="E88" s="82" t="s">
        <v>594</v>
      </c>
      <c r="F88" s="85" t="s">
        <v>507</v>
      </c>
      <c r="G88" s="8"/>
      <c r="H88" s="8"/>
      <c r="I88" s="86">
        <v>44228</v>
      </c>
      <c r="J88" s="8"/>
      <c r="K88" s="8"/>
      <c r="L88" s="8"/>
      <c r="M88" s="8"/>
      <c r="N88" s="8"/>
      <c r="O88" s="99" t="s">
        <v>470</v>
      </c>
      <c r="P88" s="4"/>
    </row>
    <row r="89" spans="1:16" ht="21.6" customHeight="1" x14ac:dyDescent="0.2">
      <c r="A89" s="10">
        <v>81</v>
      </c>
      <c r="B89" s="43"/>
      <c r="C89" s="43"/>
      <c r="D89" s="10" t="s">
        <v>467</v>
      </c>
      <c r="E89" s="97" t="s">
        <v>619</v>
      </c>
      <c r="F89" s="98" t="s">
        <v>569</v>
      </c>
      <c r="G89" s="8"/>
      <c r="H89" s="8"/>
      <c r="I89" s="80">
        <v>44379</v>
      </c>
      <c r="J89" s="8"/>
      <c r="K89" s="8"/>
      <c r="L89" s="8"/>
      <c r="M89" s="8"/>
      <c r="N89" s="8"/>
      <c r="O89" s="99" t="s">
        <v>544</v>
      </c>
      <c r="P89" s="4"/>
    </row>
    <row r="90" spans="1:16" ht="21.6" customHeight="1" x14ac:dyDescent="0.2">
      <c r="A90" s="10">
        <v>82</v>
      </c>
      <c r="B90" s="43"/>
      <c r="C90" s="43"/>
      <c r="D90" s="10" t="s">
        <v>467</v>
      </c>
      <c r="E90" s="82" t="s">
        <v>620</v>
      </c>
      <c r="F90" s="85" t="s">
        <v>480</v>
      </c>
      <c r="G90" s="8"/>
      <c r="H90" s="8"/>
      <c r="I90" s="84">
        <v>44335</v>
      </c>
      <c r="J90" s="8"/>
      <c r="K90" s="8"/>
      <c r="L90" s="8"/>
      <c r="M90" s="8"/>
      <c r="N90" s="8"/>
      <c r="O90" s="99" t="s">
        <v>544</v>
      </c>
      <c r="P90" s="4"/>
    </row>
    <row r="91" spans="1:16" ht="21.6" customHeight="1" x14ac:dyDescent="0.2">
      <c r="A91" s="10">
        <v>83</v>
      </c>
      <c r="B91" s="43"/>
      <c r="C91" s="43"/>
      <c r="D91" s="10" t="s">
        <v>467</v>
      </c>
      <c r="E91" s="82" t="s">
        <v>621</v>
      </c>
      <c r="F91" s="85" t="s">
        <v>597</v>
      </c>
      <c r="G91" s="8"/>
      <c r="H91" s="8"/>
      <c r="I91" s="84">
        <v>44348</v>
      </c>
      <c r="J91" s="8"/>
      <c r="K91" s="8"/>
      <c r="L91" s="8"/>
      <c r="M91" s="8"/>
      <c r="N91" s="8"/>
      <c r="O91" s="99" t="s">
        <v>544</v>
      </c>
      <c r="P91" s="4"/>
    </row>
    <row r="92" spans="1:16" ht="21.6" customHeight="1" x14ac:dyDescent="0.25">
      <c r="A92" s="10">
        <v>84</v>
      </c>
      <c r="B92" s="43"/>
      <c r="C92" s="43"/>
      <c r="D92" s="10" t="s">
        <v>467</v>
      </c>
      <c r="E92" s="93" t="s">
        <v>622</v>
      </c>
      <c r="F92" s="94" t="s">
        <v>623</v>
      </c>
      <c r="G92" s="8"/>
      <c r="H92" s="8"/>
      <c r="I92" s="95">
        <v>44410</v>
      </c>
      <c r="J92" s="8"/>
      <c r="K92" s="8"/>
      <c r="L92" s="8"/>
      <c r="M92" s="8"/>
      <c r="N92" s="8"/>
      <c r="O92" s="99" t="s">
        <v>624</v>
      </c>
      <c r="P92" s="4"/>
    </row>
    <row r="93" spans="1:16" ht="21.6" customHeight="1" x14ac:dyDescent="0.2">
      <c r="A93" s="10">
        <v>85</v>
      </c>
      <c r="B93" s="43"/>
      <c r="C93" s="43"/>
      <c r="D93" s="10" t="s">
        <v>467</v>
      </c>
      <c r="E93" s="82" t="s">
        <v>625</v>
      </c>
      <c r="F93" s="85" t="s">
        <v>626</v>
      </c>
      <c r="G93" s="8"/>
      <c r="H93" s="8"/>
      <c r="I93" s="86">
        <v>44385</v>
      </c>
      <c r="J93" s="8"/>
      <c r="K93" s="8"/>
      <c r="L93" s="8"/>
      <c r="M93" s="8"/>
      <c r="N93" s="8"/>
      <c r="O93" s="99" t="s">
        <v>627</v>
      </c>
      <c r="P93" s="4"/>
    </row>
    <row r="94" spans="1:16" ht="21.6" customHeight="1" x14ac:dyDescent="0.25">
      <c r="A94" s="10">
        <v>86</v>
      </c>
      <c r="B94" s="43"/>
      <c r="C94" s="43"/>
      <c r="D94" s="10" t="s">
        <v>467</v>
      </c>
      <c r="E94" s="82" t="s">
        <v>628</v>
      </c>
      <c r="F94" s="83" t="s">
        <v>629</v>
      </c>
      <c r="G94" s="8"/>
      <c r="H94" s="8"/>
      <c r="I94" s="84">
        <v>44369</v>
      </c>
      <c r="J94" s="8"/>
      <c r="K94" s="8"/>
      <c r="L94" s="8"/>
      <c r="M94" s="8"/>
      <c r="N94" s="8"/>
      <c r="O94" s="99" t="s">
        <v>544</v>
      </c>
      <c r="P94" s="4"/>
    </row>
    <row r="95" spans="1:16" ht="21.6" customHeight="1" x14ac:dyDescent="0.2">
      <c r="A95" s="10">
        <v>87</v>
      </c>
      <c r="B95" s="43"/>
      <c r="C95" s="43"/>
      <c r="D95" s="10" t="s">
        <v>467</v>
      </c>
      <c r="E95" s="82" t="s">
        <v>630</v>
      </c>
      <c r="F95" s="85" t="s">
        <v>513</v>
      </c>
      <c r="G95" s="8"/>
      <c r="H95" s="8"/>
      <c r="I95" s="86">
        <v>44403</v>
      </c>
      <c r="J95" s="8"/>
      <c r="K95" s="8"/>
      <c r="L95" s="8"/>
      <c r="M95" s="8"/>
      <c r="N95" s="8"/>
      <c r="O95" s="99" t="s">
        <v>544</v>
      </c>
      <c r="P95" s="4"/>
    </row>
    <row r="96" spans="1:16" ht="21.6" customHeight="1" x14ac:dyDescent="0.2">
      <c r="A96" s="10">
        <v>88</v>
      </c>
      <c r="B96" s="43"/>
      <c r="C96" s="43"/>
      <c r="D96" s="10" t="s">
        <v>467</v>
      </c>
      <c r="E96" s="101" t="s">
        <v>631</v>
      </c>
      <c r="F96" s="102" t="s">
        <v>632</v>
      </c>
      <c r="G96" s="8"/>
      <c r="H96" s="8"/>
      <c r="I96" s="80">
        <v>44358</v>
      </c>
      <c r="J96" s="8"/>
      <c r="K96" s="8"/>
      <c r="L96" s="8"/>
      <c r="M96" s="8"/>
      <c r="N96" s="8"/>
      <c r="O96" s="99" t="s">
        <v>544</v>
      </c>
      <c r="P96" s="4"/>
    </row>
    <row r="97" spans="1:16" ht="21.6" customHeight="1" x14ac:dyDescent="0.2">
      <c r="A97" s="10">
        <v>89</v>
      </c>
      <c r="B97" s="43"/>
      <c r="C97" s="43"/>
      <c r="D97" s="10" t="s">
        <v>467</v>
      </c>
      <c r="E97" s="101" t="s">
        <v>633</v>
      </c>
      <c r="F97" s="102" t="s">
        <v>541</v>
      </c>
      <c r="G97" s="8"/>
      <c r="H97" s="8"/>
      <c r="I97" s="80">
        <v>44309</v>
      </c>
      <c r="J97" s="8"/>
      <c r="K97" s="8"/>
      <c r="L97" s="8"/>
      <c r="M97" s="8"/>
      <c r="N97" s="8"/>
      <c r="O97" s="99" t="s">
        <v>591</v>
      </c>
      <c r="P97" s="4"/>
    </row>
    <row r="98" spans="1:16" ht="21.6" customHeight="1" x14ac:dyDescent="0.2">
      <c r="A98" s="10">
        <v>90</v>
      </c>
      <c r="B98" s="43"/>
      <c r="C98" s="43"/>
      <c r="D98" s="10" t="s">
        <v>467</v>
      </c>
      <c r="E98" s="101" t="s">
        <v>634</v>
      </c>
      <c r="F98" s="102" t="s">
        <v>529</v>
      </c>
      <c r="G98" s="8"/>
      <c r="H98" s="8"/>
      <c r="I98" s="80">
        <v>44249</v>
      </c>
      <c r="J98" s="8"/>
      <c r="K98" s="8"/>
      <c r="L98" s="8"/>
      <c r="M98" s="8"/>
      <c r="N98" s="8"/>
      <c r="O98" s="99" t="s">
        <v>591</v>
      </c>
      <c r="P98" s="4"/>
    </row>
    <row r="99" spans="1:16" ht="21.6" customHeight="1" x14ac:dyDescent="0.2">
      <c r="A99" s="10">
        <v>91</v>
      </c>
      <c r="B99" s="43"/>
      <c r="C99" s="43"/>
      <c r="D99" s="10" t="s">
        <v>467</v>
      </c>
      <c r="E99" s="101" t="s">
        <v>635</v>
      </c>
      <c r="F99" s="102" t="s">
        <v>575</v>
      </c>
      <c r="G99" s="8"/>
      <c r="H99" s="8"/>
      <c r="I99" s="80">
        <v>44231</v>
      </c>
      <c r="J99" s="8"/>
      <c r="K99" s="8"/>
      <c r="L99" s="8"/>
      <c r="M99" s="8"/>
      <c r="N99" s="8"/>
      <c r="O99" s="99" t="s">
        <v>591</v>
      </c>
      <c r="P99" s="4"/>
    </row>
    <row r="100" spans="1:16" ht="21.6" customHeight="1" x14ac:dyDescent="0.25">
      <c r="A100" s="10">
        <v>92</v>
      </c>
      <c r="B100" s="43"/>
      <c r="C100" s="43"/>
      <c r="D100" s="10" t="s">
        <v>467</v>
      </c>
      <c r="E100" s="82" t="s">
        <v>636</v>
      </c>
      <c r="F100" s="83" t="s">
        <v>629</v>
      </c>
      <c r="G100" s="8"/>
      <c r="H100" s="8"/>
      <c r="I100" s="84">
        <v>44356</v>
      </c>
      <c r="J100" s="8"/>
      <c r="K100" s="8"/>
      <c r="L100" s="8"/>
      <c r="M100" s="8"/>
      <c r="N100" s="8"/>
      <c r="O100" s="99" t="s">
        <v>637</v>
      </c>
      <c r="P100" s="4"/>
    </row>
    <row r="101" spans="1:16" ht="21.6" customHeight="1" x14ac:dyDescent="0.25">
      <c r="A101" s="20" t="s">
        <v>68</v>
      </c>
      <c r="B101" s="166" t="s">
        <v>109</v>
      </c>
      <c r="C101" s="167"/>
      <c r="D101" s="167"/>
      <c r="E101" s="168"/>
      <c r="F101" s="21"/>
      <c r="G101" s="4"/>
      <c r="H101" s="4"/>
      <c r="I101" s="4"/>
      <c r="J101" s="4"/>
      <c r="K101" s="4"/>
      <c r="L101" s="4"/>
      <c r="M101" s="4"/>
      <c r="N101" s="4"/>
      <c r="O101" s="4"/>
      <c r="P101" s="4"/>
    </row>
    <row r="102" spans="1:16" ht="38.25" x14ac:dyDescent="0.25">
      <c r="A102" s="10">
        <v>1</v>
      </c>
      <c r="B102" s="103"/>
      <c r="C102" s="103"/>
      <c r="D102" s="104" t="s">
        <v>467</v>
      </c>
      <c r="E102" s="105" t="s">
        <v>638</v>
      </c>
      <c r="F102" s="105" t="s">
        <v>639</v>
      </c>
      <c r="G102" s="104"/>
      <c r="H102" s="104"/>
      <c r="I102" s="106">
        <v>44553</v>
      </c>
      <c r="J102" s="104"/>
      <c r="K102" s="104"/>
      <c r="L102" s="104"/>
      <c r="M102" s="104"/>
      <c r="N102" s="107" t="s">
        <v>470</v>
      </c>
      <c r="O102" s="107"/>
      <c r="P102" s="104"/>
    </row>
    <row r="103" spans="1:16" ht="25.5" x14ac:dyDescent="0.25">
      <c r="A103" s="10">
        <v>2</v>
      </c>
      <c r="B103" s="103"/>
      <c r="C103" s="103"/>
      <c r="D103" s="104" t="s">
        <v>467</v>
      </c>
      <c r="E103" s="108" t="s">
        <v>640</v>
      </c>
      <c r="F103" s="108" t="s">
        <v>641</v>
      </c>
      <c r="G103" s="104"/>
      <c r="H103" s="104"/>
      <c r="I103" s="109">
        <v>44553</v>
      </c>
      <c r="J103" s="104"/>
      <c r="K103" s="104"/>
      <c r="L103" s="104"/>
      <c r="M103" s="104"/>
      <c r="N103" s="107" t="s">
        <v>470</v>
      </c>
      <c r="O103" s="107"/>
      <c r="P103" s="104"/>
    </row>
    <row r="104" spans="1:16" ht="25.5" x14ac:dyDescent="0.25">
      <c r="A104" s="10">
        <v>3</v>
      </c>
      <c r="B104" s="103"/>
      <c r="C104" s="103"/>
      <c r="D104" s="104" t="s">
        <v>467</v>
      </c>
      <c r="E104" s="108" t="s">
        <v>642</v>
      </c>
      <c r="F104" s="108" t="s">
        <v>643</v>
      </c>
      <c r="G104" s="104"/>
      <c r="H104" s="104"/>
      <c r="I104" s="109">
        <v>44553</v>
      </c>
      <c r="J104" s="104"/>
      <c r="K104" s="104"/>
      <c r="L104" s="104"/>
      <c r="M104" s="104"/>
      <c r="N104" s="107" t="s">
        <v>470</v>
      </c>
      <c r="O104" s="107"/>
      <c r="P104" s="104"/>
    </row>
    <row r="105" spans="1:16" ht="38.25" x14ac:dyDescent="0.25">
      <c r="A105" s="10">
        <v>4</v>
      </c>
      <c r="B105" s="103"/>
      <c r="C105" s="103"/>
      <c r="D105" s="104" t="s">
        <v>467</v>
      </c>
      <c r="E105" s="108" t="s">
        <v>644</v>
      </c>
      <c r="F105" s="108" t="s">
        <v>645</v>
      </c>
      <c r="G105" s="104"/>
      <c r="H105" s="104"/>
      <c r="I105" s="109">
        <v>44553</v>
      </c>
      <c r="J105" s="104"/>
      <c r="K105" s="104"/>
      <c r="L105" s="104"/>
      <c r="M105" s="104"/>
      <c r="N105" s="107" t="s">
        <v>470</v>
      </c>
      <c r="O105" s="107"/>
      <c r="P105" s="104"/>
    </row>
    <row r="106" spans="1:16" ht="25.5" x14ac:dyDescent="0.25">
      <c r="A106" s="10">
        <v>5</v>
      </c>
      <c r="B106" s="103"/>
      <c r="C106" s="103"/>
      <c r="D106" s="104" t="s">
        <v>467</v>
      </c>
      <c r="E106" s="108" t="s">
        <v>646</v>
      </c>
      <c r="F106" s="108" t="s">
        <v>647</v>
      </c>
      <c r="G106" s="104"/>
      <c r="H106" s="104"/>
      <c r="I106" s="109">
        <v>44553</v>
      </c>
      <c r="J106" s="104"/>
      <c r="K106" s="104"/>
      <c r="L106" s="104"/>
      <c r="M106" s="104"/>
      <c r="N106" s="107" t="s">
        <v>470</v>
      </c>
      <c r="O106" s="107"/>
      <c r="P106" s="104"/>
    </row>
    <row r="107" spans="1:16" ht="25.5" x14ac:dyDescent="0.25">
      <c r="A107" s="10">
        <v>6</v>
      </c>
      <c r="B107" s="103"/>
      <c r="C107" s="103"/>
      <c r="D107" s="104" t="s">
        <v>467</v>
      </c>
      <c r="E107" s="108" t="s">
        <v>648</v>
      </c>
      <c r="F107" s="108" t="s">
        <v>649</v>
      </c>
      <c r="G107" s="104"/>
      <c r="H107" s="104"/>
      <c r="I107" s="109">
        <v>44553</v>
      </c>
      <c r="J107" s="104"/>
      <c r="K107" s="104"/>
      <c r="L107" s="104"/>
      <c r="M107" s="104"/>
      <c r="N107" s="107" t="s">
        <v>470</v>
      </c>
      <c r="O107" s="107"/>
      <c r="P107" s="104"/>
    </row>
    <row r="108" spans="1:16" ht="25.5" x14ac:dyDescent="0.25">
      <c r="A108" s="10">
        <v>7</v>
      </c>
      <c r="B108" s="103"/>
      <c r="C108" s="103"/>
      <c r="D108" s="104" t="s">
        <v>467</v>
      </c>
      <c r="E108" s="108" t="s">
        <v>650</v>
      </c>
      <c r="F108" s="108" t="s">
        <v>651</v>
      </c>
      <c r="G108" s="104"/>
      <c r="H108" s="104"/>
      <c r="I108" s="109">
        <v>44553</v>
      </c>
      <c r="J108" s="104"/>
      <c r="K108" s="104"/>
      <c r="L108" s="104"/>
      <c r="M108" s="104"/>
      <c r="N108" s="107" t="s">
        <v>470</v>
      </c>
      <c r="O108" s="107"/>
      <c r="P108" s="104"/>
    </row>
    <row r="109" spans="1:16" ht="25.5" x14ac:dyDescent="0.25">
      <c r="A109" s="10">
        <v>8</v>
      </c>
      <c r="B109" s="103"/>
      <c r="C109" s="103"/>
      <c r="D109" s="104" t="s">
        <v>467</v>
      </c>
      <c r="E109" s="108" t="s">
        <v>652</v>
      </c>
      <c r="F109" s="108" t="s">
        <v>653</v>
      </c>
      <c r="G109" s="104"/>
      <c r="H109" s="104"/>
      <c r="I109" s="109">
        <v>44553</v>
      </c>
      <c r="J109" s="104"/>
      <c r="K109" s="104"/>
      <c r="L109" s="104"/>
      <c r="M109" s="104"/>
      <c r="N109" s="107" t="s">
        <v>470</v>
      </c>
      <c r="O109" s="107"/>
      <c r="P109" s="104"/>
    </row>
    <row r="110" spans="1:16" ht="38.25" x14ac:dyDescent="0.25">
      <c r="A110" s="10">
        <v>9</v>
      </c>
      <c r="B110" s="103"/>
      <c r="C110" s="103"/>
      <c r="D110" s="104" t="s">
        <v>467</v>
      </c>
      <c r="E110" s="108" t="s">
        <v>654</v>
      </c>
      <c r="F110" s="108" t="s">
        <v>655</v>
      </c>
      <c r="G110" s="104"/>
      <c r="H110" s="104"/>
      <c r="I110" s="109">
        <v>44553</v>
      </c>
      <c r="J110" s="104"/>
      <c r="K110" s="104"/>
      <c r="L110" s="104"/>
      <c r="M110" s="104"/>
      <c r="N110" s="110" t="s">
        <v>470</v>
      </c>
      <c r="O110" s="110"/>
      <c r="P110" s="104"/>
    </row>
    <row r="111" spans="1:16" ht="38.25" x14ac:dyDescent="0.25">
      <c r="A111" s="10">
        <v>10</v>
      </c>
      <c r="B111" s="103"/>
      <c r="C111" s="103"/>
      <c r="D111" s="104" t="s">
        <v>467</v>
      </c>
      <c r="E111" s="108" t="s">
        <v>656</v>
      </c>
      <c r="F111" s="108" t="s">
        <v>657</v>
      </c>
      <c r="G111" s="104"/>
      <c r="H111" s="104"/>
      <c r="I111" s="109">
        <v>44553</v>
      </c>
      <c r="J111" s="104"/>
      <c r="K111" s="104"/>
      <c r="L111" s="104"/>
      <c r="M111" s="104"/>
      <c r="N111" s="107" t="s">
        <v>470</v>
      </c>
      <c r="O111" s="107"/>
      <c r="P111" s="104"/>
    </row>
    <row r="112" spans="1:16" ht="25.5" x14ac:dyDescent="0.25">
      <c r="A112" s="10">
        <v>11</v>
      </c>
      <c r="B112" s="103"/>
      <c r="C112" s="103"/>
      <c r="D112" s="104" t="s">
        <v>467</v>
      </c>
      <c r="E112" s="108" t="s">
        <v>658</v>
      </c>
      <c r="F112" s="108" t="s">
        <v>659</v>
      </c>
      <c r="G112" s="104"/>
      <c r="H112" s="104"/>
      <c r="I112" s="109">
        <v>44553</v>
      </c>
      <c r="J112" s="104"/>
      <c r="K112" s="104"/>
      <c r="L112" s="104"/>
      <c r="M112" s="104"/>
      <c r="N112" s="107" t="s">
        <v>470</v>
      </c>
      <c r="O112" s="107"/>
      <c r="P112" s="104"/>
    </row>
    <row r="113" spans="1:16" ht="21.6" customHeight="1" x14ac:dyDescent="0.25">
      <c r="A113" s="10">
        <v>12</v>
      </c>
      <c r="B113" s="103"/>
      <c r="C113" s="103"/>
      <c r="D113" s="104" t="s">
        <v>467</v>
      </c>
      <c r="E113" s="108" t="s">
        <v>660</v>
      </c>
      <c r="F113" s="108" t="s">
        <v>569</v>
      </c>
      <c r="G113" s="104"/>
      <c r="H113" s="104"/>
      <c r="I113" s="109">
        <v>44389</v>
      </c>
      <c r="J113" s="104"/>
      <c r="K113" s="104"/>
      <c r="L113" s="104"/>
      <c r="M113" s="104"/>
      <c r="N113" s="107" t="s">
        <v>661</v>
      </c>
      <c r="O113" s="107"/>
      <c r="P113" s="104"/>
    </row>
    <row r="114" spans="1:16" ht="21.6" customHeight="1" x14ac:dyDescent="0.25">
      <c r="A114" s="10">
        <v>13</v>
      </c>
      <c r="B114" s="103"/>
      <c r="C114" s="103"/>
      <c r="D114" s="104" t="s">
        <v>467</v>
      </c>
      <c r="E114" s="108" t="s">
        <v>662</v>
      </c>
      <c r="F114" s="108" t="s">
        <v>509</v>
      </c>
      <c r="G114" s="104"/>
      <c r="H114" s="104"/>
      <c r="I114" s="109" t="s">
        <v>663</v>
      </c>
      <c r="J114" s="104"/>
      <c r="K114" s="104"/>
      <c r="L114" s="104"/>
      <c r="M114" s="104"/>
      <c r="N114" s="107" t="s">
        <v>661</v>
      </c>
      <c r="O114" s="107"/>
      <c r="P114" s="104"/>
    </row>
    <row r="115" spans="1:16" ht="25.5" x14ac:dyDescent="0.25">
      <c r="A115" s="10">
        <v>14</v>
      </c>
      <c r="B115" s="103"/>
      <c r="C115" s="103"/>
      <c r="D115" s="104" t="s">
        <v>467</v>
      </c>
      <c r="E115" s="111" t="s">
        <v>664</v>
      </c>
      <c r="F115" s="111" t="s">
        <v>665</v>
      </c>
      <c r="G115" s="104"/>
      <c r="H115" s="104"/>
      <c r="I115" s="112">
        <v>44567</v>
      </c>
      <c r="J115" s="104"/>
      <c r="K115" s="104"/>
      <c r="L115" s="104"/>
      <c r="M115" s="104"/>
      <c r="N115" s="113"/>
      <c r="O115" s="113" t="s">
        <v>666</v>
      </c>
      <c r="P115" s="104"/>
    </row>
    <row r="116" spans="1:16" ht="21.6" customHeight="1" x14ac:dyDescent="0.25">
      <c r="A116" s="10">
        <v>15</v>
      </c>
      <c r="B116" s="103"/>
      <c r="C116" s="103"/>
      <c r="D116" s="104" t="s">
        <v>467</v>
      </c>
      <c r="E116" s="108" t="s">
        <v>667</v>
      </c>
      <c r="F116" s="108" t="s">
        <v>569</v>
      </c>
      <c r="G116" s="104"/>
      <c r="H116" s="104"/>
      <c r="I116" s="109" t="s">
        <v>668</v>
      </c>
      <c r="J116" s="104"/>
      <c r="K116" s="104"/>
      <c r="L116" s="104"/>
      <c r="M116" s="104"/>
      <c r="N116" s="107" t="s">
        <v>669</v>
      </c>
      <c r="O116" s="107"/>
      <c r="P116" s="104"/>
    </row>
    <row r="117" spans="1:16" ht="21.6" customHeight="1" x14ac:dyDescent="0.25">
      <c r="A117" s="10">
        <v>16</v>
      </c>
      <c r="B117" s="103"/>
      <c r="C117" s="103"/>
      <c r="D117" s="104" t="s">
        <v>467</v>
      </c>
      <c r="E117" s="108" t="s">
        <v>670</v>
      </c>
      <c r="F117" s="108" t="s">
        <v>507</v>
      </c>
      <c r="G117" s="104"/>
      <c r="H117" s="104"/>
      <c r="I117" s="109">
        <v>44207</v>
      </c>
      <c r="J117" s="104"/>
      <c r="K117" s="104"/>
      <c r="L117" s="104"/>
      <c r="M117" s="104"/>
      <c r="N117" s="107" t="s">
        <v>671</v>
      </c>
      <c r="O117" s="107"/>
      <c r="P117" s="104"/>
    </row>
    <row r="118" spans="1:16" ht="21.6" customHeight="1" x14ac:dyDescent="0.25">
      <c r="A118" s="10">
        <v>17</v>
      </c>
      <c r="B118" s="103"/>
      <c r="C118" s="103"/>
      <c r="D118" s="104" t="s">
        <v>467</v>
      </c>
      <c r="E118" s="108" t="s">
        <v>672</v>
      </c>
      <c r="F118" s="108" t="s">
        <v>529</v>
      </c>
      <c r="G118" s="104"/>
      <c r="H118" s="104"/>
      <c r="I118" s="109">
        <v>44652</v>
      </c>
      <c r="J118" s="104"/>
      <c r="K118" s="104"/>
      <c r="L118" s="104"/>
      <c r="M118" s="104"/>
      <c r="N118" s="107" t="s">
        <v>671</v>
      </c>
      <c r="O118" s="107"/>
      <c r="P118" s="104"/>
    </row>
    <row r="119" spans="1:16" ht="21.6" customHeight="1" x14ac:dyDescent="0.25">
      <c r="A119" s="10">
        <v>18</v>
      </c>
      <c r="B119" s="103"/>
      <c r="C119" s="103"/>
      <c r="D119" s="104" t="s">
        <v>467</v>
      </c>
      <c r="E119" s="108" t="s">
        <v>673</v>
      </c>
      <c r="F119" s="108" t="s">
        <v>674</v>
      </c>
      <c r="G119" s="104"/>
      <c r="H119" s="104"/>
      <c r="I119" s="109" t="s">
        <v>675</v>
      </c>
      <c r="J119" s="104"/>
      <c r="K119" s="104"/>
      <c r="L119" s="104"/>
      <c r="M119" s="104"/>
      <c r="N119" s="107" t="s">
        <v>671</v>
      </c>
      <c r="O119" s="107"/>
      <c r="P119" s="104"/>
    </row>
    <row r="120" spans="1:16" ht="21.6" customHeight="1" x14ac:dyDescent="0.25">
      <c r="A120" s="10">
        <v>19</v>
      </c>
      <c r="B120" s="103"/>
      <c r="C120" s="103"/>
      <c r="D120" s="104" t="s">
        <v>467</v>
      </c>
      <c r="E120" s="108" t="s">
        <v>676</v>
      </c>
      <c r="F120" s="108" t="s">
        <v>677</v>
      </c>
      <c r="G120" s="104"/>
      <c r="H120" s="104"/>
      <c r="I120" s="109">
        <v>44896</v>
      </c>
      <c r="J120" s="104"/>
      <c r="K120" s="104"/>
      <c r="L120" s="104"/>
      <c r="M120" s="104"/>
      <c r="N120" s="107" t="s">
        <v>671</v>
      </c>
      <c r="O120" s="107"/>
      <c r="P120" s="104"/>
    </row>
    <row r="121" spans="1:16" ht="21.6" customHeight="1" x14ac:dyDescent="0.25">
      <c r="A121" s="10">
        <v>20</v>
      </c>
      <c r="B121" s="103"/>
      <c r="C121" s="103"/>
      <c r="D121" s="104" t="s">
        <v>467</v>
      </c>
      <c r="E121" s="108" t="s">
        <v>678</v>
      </c>
      <c r="F121" s="108" t="s">
        <v>569</v>
      </c>
      <c r="G121" s="104"/>
      <c r="H121" s="104"/>
      <c r="I121" s="109" t="s">
        <v>679</v>
      </c>
      <c r="J121" s="104"/>
      <c r="K121" s="104"/>
      <c r="L121" s="104"/>
      <c r="M121" s="104"/>
      <c r="N121" s="107" t="s">
        <v>671</v>
      </c>
      <c r="O121" s="107"/>
      <c r="P121" s="104"/>
    </row>
    <row r="122" spans="1:16" ht="21.6" customHeight="1" x14ac:dyDescent="0.25">
      <c r="A122" s="10">
        <v>21</v>
      </c>
      <c r="B122" s="103"/>
      <c r="C122" s="103"/>
      <c r="D122" s="104" t="s">
        <v>467</v>
      </c>
      <c r="E122" s="111" t="s">
        <v>680</v>
      </c>
      <c r="F122" s="111" t="s">
        <v>541</v>
      </c>
      <c r="G122" s="104"/>
      <c r="H122" s="104"/>
      <c r="I122" s="112" t="s">
        <v>675</v>
      </c>
      <c r="J122" s="104"/>
      <c r="K122" s="104"/>
      <c r="L122" s="104"/>
      <c r="M122" s="104"/>
      <c r="N122" s="113" t="s">
        <v>681</v>
      </c>
      <c r="O122" s="107" t="s">
        <v>666</v>
      </c>
      <c r="P122" s="104"/>
    </row>
    <row r="123" spans="1:16" ht="25.5" x14ac:dyDescent="0.25">
      <c r="A123" s="10">
        <v>22</v>
      </c>
      <c r="B123" s="103"/>
      <c r="C123" s="103"/>
      <c r="D123" s="104" t="s">
        <v>467</v>
      </c>
      <c r="E123" s="114" t="s">
        <v>682</v>
      </c>
      <c r="F123" s="114" t="s">
        <v>683</v>
      </c>
      <c r="G123" s="104"/>
      <c r="H123" s="104"/>
      <c r="I123" s="115">
        <v>44579</v>
      </c>
      <c r="J123" s="104"/>
      <c r="K123" s="104"/>
      <c r="L123" s="104"/>
      <c r="M123" s="104"/>
      <c r="N123" s="113" t="s">
        <v>666</v>
      </c>
      <c r="O123" s="113"/>
      <c r="P123" s="104"/>
    </row>
    <row r="124" spans="1:16" ht="21.6" customHeight="1" x14ac:dyDescent="0.25">
      <c r="A124" s="10">
        <v>23</v>
      </c>
      <c r="B124" s="103"/>
      <c r="C124" s="103"/>
      <c r="D124" s="104" t="s">
        <v>467</v>
      </c>
      <c r="E124" s="108" t="s">
        <v>684</v>
      </c>
      <c r="F124" s="108" t="s">
        <v>480</v>
      </c>
      <c r="G124" s="104"/>
      <c r="H124" s="104"/>
      <c r="I124" s="109" t="s">
        <v>685</v>
      </c>
      <c r="J124" s="104"/>
      <c r="K124" s="104"/>
      <c r="L124" s="104"/>
      <c r="M124" s="104"/>
      <c r="N124" s="107" t="s">
        <v>686</v>
      </c>
      <c r="O124" s="107"/>
      <c r="P124" s="104"/>
    </row>
    <row r="125" spans="1:16" ht="21.6" customHeight="1" x14ac:dyDescent="0.25">
      <c r="A125" s="10">
        <v>24</v>
      </c>
      <c r="B125" s="103"/>
      <c r="C125" s="103"/>
      <c r="D125" s="104" t="s">
        <v>467</v>
      </c>
      <c r="E125" s="108" t="s">
        <v>687</v>
      </c>
      <c r="F125" s="108" t="s">
        <v>601</v>
      </c>
      <c r="G125" s="104"/>
      <c r="H125" s="104"/>
      <c r="I125" s="109" t="s">
        <v>688</v>
      </c>
      <c r="J125" s="104"/>
      <c r="K125" s="104"/>
      <c r="L125" s="104"/>
      <c r="M125" s="104"/>
      <c r="N125" s="107" t="s">
        <v>689</v>
      </c>
      <c r="O125" s="107"/>
      <c r="P125" s="104"/>
    </row>
    <row r="126" spans="1:16" ht="21.6" customHeight="1" x14ac:dyDescent="0.25">
      <c r="A126" s="10">
        <v>25</v>
      </c>
      <c r="B126" s="103"/>
      <c r="C126" s="103"/>
      <c r="D126" s="104" t="s">
        <v>467</v>
      </c>
      <c r="E126" s="108" t="s">
        <v>690</v>
      </c>
      <c r="F126" s="108" t="s">
        <v>593</v>
      </c>
      <c r="G126" s="104"/>
      <c r="H126" s="104"/>
      <c r="I126" s="109" t="s">
        <v>691</v>
      </c>
      <c r="J126" s="104"/>
      <c r="K126" s="104"/>
      <c r="L126" s="104"/>
      <c r="M126" s="104"/>
      <c r="N126" s="107" t="s">
        <v>689</v>
      </c>
      <c r="O126" s="107"/>
      <c r="P126" s="104"/>
    </row>
    <row r="127" spans="1:16" ht="21.6" customHeight="1" x14ac:dyDescent="0.25">
      <c r="A127" s="10">
        <v>26</v>
      </c>
      <c r="B127" s="103"/>
      <c r="C127" s="103"/>
      <c r="D127" s="104" t="s">
        <v>467</v>
      </c>
      <c r="E127" s="108" t="s">
        <v>692</v>
      </c>
      <c r="F127" s="108" t="s">
        <v>472</v>
      </c>
      <c r="G127" s="104"/>
      <c r="H127" s="104"/>
      <c r="I127" s="109" t="s">
        <v>693</v>
      </c>
      <c r="J127" s="104"/>
      <c r="K127" s="104"/>
      <c r="L127" s="104"/>
      <c r="M127" s="104"/>
      <c r="N127" s="107" t="s">
        <v>694</v>
      </c>
      <c r="O127" s="107"/>
      <c r="P127" s="104"/>
    </row>
    <row r="128" spans="1:16" ht="21.6" customHeight="1" x14ac:dyDescent="0.25">
      <c r="A128" s="10">
        <v>27</v>
      </c>
      <c r="B128" s="103"/>
      <c r="C128" s="103"/>
      <c r="D128" s="104" t="s">
        <v>467</v>
      </c>
      <c r="E128" s="108" t="s">
        <v>695</v>
      </c>
      <c r="F128" s="108" t="s">
        <v>696</v>
      </c>
      <c r="G128" s="104"/>
      <c r="H128" s="104"/>
      <c r="I128" s="109" t="s">
        <v>693</v>
      </c>
      <c r="J128" s="104"/>
      <c r="K128" s="104"/>
      <c r="L128" s="104"/>
      <c r="M128" s="104"/>
      <c r="N128" s="107" t="s">
        <v>694</v>
      </c>
      <c r="O128" s="107"/>
      <c r="P128" s="104"/>
    </row>
    <row r="129" spans="1:16" ht="21.6" customHeight="1" x14ac:dyDescent="0.25">
      <c r="A129" s="10">
        <v>28</v>
      </c>
      <c r="B129" s="103"/>
      <c r="C129" s="103"/>
      <c r="D129" s="104" t="s">
        <v>467</v>
      </c>
      <c r="E129" s="108" t="s">
        <v>697</v>
      </c>
      <c r="F129" s="108" t="s">
        <v>593</v>
      </c>
      <c r="G129" s="104"/>
      <c r="H129" s="104"/>
      <c r="I129" s="109">
        <v>44541</v>
      </c>
      <c r="J129" s="104"/>
      <c r="K129" s="104"/>
      <c r="L129" s="104"/>
      <c r="M129" s="104"/>
      <c r="N129" s="107" t="s">
        <v>698</v>
      </c>
      <c r="O129" s="107"/>
      <c r="P129" s="104"/>
    </row>
    <row r="130" spans="1:16" ht="21.6" customHeight="1" x14ac:dyDescent="0.25">
      <c r="A130" s="10">
        <v>29</v>
      </c>
      <c r="B130" s="103"/>
      <c r="C130" s="103"/>
      <c r="D130" s="104" t="s">
        <v>467</v>
      </c>
      <c r="E130" s="108" t="s">
        <v>699</v>
      </c>
      <c r="F130" s="108" t="s">
        <v>700</v>
      </c>
      <c r="G130" s="104"/>
      <c r="H130" s="104"/>
      <c r="I130" s="109" t="s">
        <v>701</v>
      </c>
      <c r="J130" s="104"/>
      <c r="K130" s="104"/>
      <c r="L130" s="104"/>
      <c r="M130" s="104"/>
      <c r="N130" s="107" t="s">
        <v>694</v>
      </c>
      <c r="O130" s="107"/>
      <c r="P130" s="104"/>
    </row>
    <row r="131" spans="1:16" ht="21.6" customHeight="1" x14ac:dyDescent="0.25">
      <c r="A131" s="10">
        <v>30</v>
      </c>
      <c r="B131" s="103"/>
      <c r="C131" s="103"/>
      <c r="D131" s="104" t="s">
        <v>467</v>
      </c>
      <c r="E131" s="108" t="s">
        <v>702</v>
      </c>
      <c r="F131" s="108" t="s">
        <v>632</v>
      </c>
      <c r="G131" s="104"/>
      <c r="H131" s="104"/>
      <c r="I131" s="109" t="s">
        <v>703</v>
      </c>
      <c r="J131" s="104"/>
      <c r="K131" s="104"/>
      <c r="L131" s="104"/>
      <c r="M131" s="104"/>
      <c r="N131" s="107" t="s">
        <v>689</v>
      </c>
      <c r="O131" s="107"/>
      <c r="P131" s="104"/>
    </row>
    <row r="132" spans="1:16" ht="21.6" customHeight="1" x14ac:dyDescent="0.25">
      <c r="A132" s="10">
        <v>31</v>
      </c>
      <c r="B132" s="103"/>
      <c r="C132" s="103"/>
      <c r="D132" s="104" t="s">
        <v>467</v>
      </c>
      <c r="E132" s="108" t="s">
        <v>704</v>
      </c>
      <c r="F132" s="108" t="s">
        <v>475</v>
      </c>
      <c r="G132" s="104"/>
      <c r="H132" s="104"/>
      <c r="I132" s="109" t="s">
        <v>703</v>
      </c>
      <c r="J132" s="104"/>
      <c r="K132" s="104"/>
      <c r="L132" s="104"/>
      <c r="M132" s="104"/>
      <c r="N132" s="107" t="s">
        <v>689</v>
      </c>
      <c r="O132" s="107"/>
      <c r="P132" s="104"/>
    </row>
    <row r="133" spans="1:16" ht="21.6" customHeight="1" x14ac:dyDescent="0.25">
      <c r="A133" s="10">
        <v>32</v>
      </c>
      <c r="B133" s="103"/>
      <c r="C133" s="103"/>
      <c r="D133" s="104" t="s">
        <v>467</v>
      </c>
      <c r="E133" s="108" t="s">
        <v>705</v>
      </c>
      <c r="F133" s="108" t="s">
        <v>706</v>
      </c>
      <c r="G133" s="104"/>
      <c r="H133" s="104"/>
      <c r="I133" s="109" t="s">
        <v>707</v>
      </c>
      <c r="J133" s="104"/>
      <c r="K133" s="104"/>
      <c r="L133" s="104"/>
      <c r="M133" s="104"/>
      <c r="N133" s="107"/>
      <c r="O133" s="107" t="s">
        <v>708</v>
      </c>
      <c r="P133" s="104"/>
    </row>
    <row r="134" spans="1:16" ht="21.6" customHeight="1" x14ac:dyDescent="0.25">
      <c r="A134" s="10">
        <v>33</v>
      </c>
      <c r="B134" s="103"/>
      <c r="C134" s="103"/>
      <c r="D134" s="104" t="s">
        <v>467</v>
      </c>
      <c r="E134" s="107" t="s">
        <v>709</v>
      </c>
      <c r="F134" s="108" t="s">
        <v>706</v>
      </c>
      <c r="G134" s="104"/>
      <c r="H134" s="104"/>
      <c r="I134" s="116" t="s">
        <v>707</v>
      </c>
      <c r="J134" s="104"/>
      <c r="K134" s="104"/>
      <c r="L134" s="104"/>
      <c r="M134" s="104"/>
      <c r="N134" s="107"/>
      <c r="O134" s="107" t="s">
        <v>708</v>
      </c>
      <c r="P134" s="104"/>
    </row>
    <row r="135" spans="1:16" ht="21.6" customHeight="1" x14ac:dyDescent="0.25">
      <c r="A135" s="10">
        <v>34</v>
      </c>
      <c r="B135" s="103"/>
      <c r="C135" s="103"/>
      <c r="D135" s="104" t="s">
        <v>467</v>
      </c>
      <c r="E135" s="107" t="s">
        <v>710</v>
      </c>
      <c r="F135" s="107" t="s">
        <v>529</v>
      </c>
      <c r="G135" s="104"/>
      <c r="H135" s="104"/>
      <c r="I135" s="116" t="s">
        <v>711</v>
      </c>
      <c r="J135" s="104"/>
      <c r="K135" s="104"/>
      <c r="L135" s="104"/>
      <c r="M135" s="104"/>
      <c r="N135" s="107" t="s">
        <v>712</v>
      </c>
      <c r="O135" s="107"/>
      <c r="P135" s="104"/>
    </row>
    <row r="136" spans="1:16" ht="21.6" customHeight="1" x14ac:dyDescent="0.25">
      <c r="A136" s="10">
        <v>35</v>
      </c>
      <c r="B136" s="103"/>
      <c r="C136" s="103"/>
      <c r="D136" s="104" t="s">
        <v>467</v>
      </c>
      <c r="E136" s="108" t="s">
        <v>713</v>
      </c>
      <c r="F136" s="108" t="s">
        <v>480</v>
      </c>
      <c r="G136" s="104"/>
      <c r="H136" s="104"/>
      <c r="I136" s="109" t="s">
        <v>707</v>
      </c>
      <c r="J136" s="104"/>
      <c r="K136" s="104"/>
      <c r="L136" s="104"/>
      <c r="M136" s="104"/>
      <c r="N136" s="107" t="s">
        <v>714</v>
      </c>
      <c r="O136" s="107"/>
      <c r="P136" s="104"/>
    </row>
    <row r="137" spans="1:16" ht="21.6" customHeight="1" x14ac:dyDescent="0.25">
      <c r="A137" s="10">
        <v>36</v>
      </c>
      <c r="B137" s="103"/>
      <c r="C137" s="103"/>
      <c r="D137" s="104" t="s">
        <v>467</v>
      </c>
      <c r="E137" s="108" t="s">
        <v>715</v>
      </c>
      <c r="F137" s="108" t="s">
        <v>480</v>
      </c>
      <c r="G137" s="104"/>
      <c r="H137" s="104"/>
      <c r="I137" s="109" t="s">
        <v>668</v>
      </c>
      <c r="J137" s="104"/>
      <c r="K137" s="104"/>
      <c r="L137" s="104"/>
      <c r="M137" s="104"/>
      <c r="N137" s="107" t="s">
        <v>714</v>
      </c>
      <c r="O137" s="107"/>
      <c r="P137" s="104"/>
    </row>
    <row r="138" spans="1:16" ht="21.6" customHeight="1" x14ac:dyDescent="0.25">
      <c r="A138" s="10">
        <v>37</v>
      </c>
      <c r="B138" s="103"/>
      <c r="C138" s="103"/>
      <c r="D138" s="104" t="s">
        <v>467</v>
      </c>
      <c r="E138" s="111" t="s">
        <v>716</v>
      </c>
      <c r="F138" s="111" t="s">
        <v>505</v>
      </c>
      <c r="G138" s="104"/>
      <c r="H138" s="104"/>
      <c r="I138" s="112">
        <v>44685</v>
      </c>
      <c r="J138" s="104"/>
      <c r="K138" s="104"/>
      <c r="L138" s="104"/>
      <c r="M138" s="104"/>
      <c r="N138" s="113"/>
      <c r="O138" s="113" t="s">
        <v>666</v>
      </c>
      <c r="P138" s="104"/>
    </row>
    <row r="139" spans="1:16" ht="21.6" customHeight="1" x14ac:dyDescent="0.25">
      <c r="A139" s="10">
        <v>38</v>
      </c>
      <c r="B139" s="103"/>
      <c r="C139" s="103"/>
      <c r="D139" s="104" t="s">
        <v>467</v>
      </c>
      <c r="E139" s="108" t="s">
        <v>717</v>
      </c>
      <c r="F139" s="108" t="s">
        <v>718</v>
      </c>
      <c r="G139" s="104"/>
      <c r="H139" s="104"/>
      <c r="I139" s="109" t="s">
        <v>719</v>
      </c>
      <c r="J139" s="104"/>
      <c r="K139" s="104"/>
      <c r="L139" s="104"/>
      <c r="M139" s="104"/>
      <c r="N139" s="107" t="s">
        <v>720</v>
      </c>
      <c r="O139" s="107"/>
      <c r="P139" s="104"/>
    </row>
    <row r="140" spans="1:16" ht="21.6" customHeight="1" x14ac:dyDescent="0.25">
      <c r="A140" s="10">
        <v>39</v>
      </c>
      <c r="B140" s="103"/>
      <c r="C140" s="103"/>
      <c r="D140" s="104" t="s">
        <v>467</v>
      </c>
      <c r="E140" s="108" t="s">
        <v>721</v>
      </c>
      <c r="F140" s="108" t="s">
        <v>575</v>
      </c>
      <c r="G140" s="104"/>
      <c r="H140" s="104"/>
      <c r="I140" s="109">
        <v>44868</v>
      </c>
      <c r="J140" s="104"/>
      <c r="K140" s="104"/>
      <c r="L140" s="104"/>
      <c r="M140" s="104"/>
      <c r="N140" s="107" t="s">
        <v>470</v>
      </c>
      <c r="O140" s="107"/>
      <c r="P140" s="104"/>
    </row>
    <row r="141" spans="1:16" ht="21.6" customHeight="1" x14ac:dyDescent="0.25">
      <c r="A141" s="10">
        <v>40</v>
      </c>
      <c r="B141" s="103"/>
      <c r="C141" s="103"/>
      <c r="D141" s="104" t="s">
        <v>467</v>
      </c>
      <c r="E141" s="108" t="s">
        <v>722</v>
      </c>
      <c r="F141" s="108" t="s">
        <v>575</v>
      </c>
      <c r="G141" s="104"/>
      <c r="H141" s="104"/>
      <c r="I141" s="109" t="s">
        <v>723</v>
      </c>
      <c r="J141" s="104"/>
      <c r="K141" s="104"/>
      <c r="L141" s="104"/>
      <c r="M141" s="104"/>
      <c r="N141" s="107" t="s">
        <v>470</v>
      </c>
      <c r="O141" s="107"/>
      <c r="P141" s="104"/>
    </row>
    <row r="142" spans="1:16" ht="21.6" customHeight="1" x14ac:dyDescent="0.25">
      <c r="A142" s="10">
        <v>41</v>
      </c>
      <c r="B142" s="103"/>
      <c r="C142" s="103"/>
      <c r="D142" s="104" t="s">
        <v>467</v>
      </c>
      <c r="E142" s="108" t="s">
        <v>724</v>
      </c>
      <c r="F142" s="108" t="s">
        <v>575</v>
      </c>
      <c r="G142" s="104"/>
      <c r="H142" s="104"/>
      <c r="I142" s="109" t="s">
        <v>725</v>
      </c>
      <c r="J142" s="104"/>
      <c r="K142" s="104"/>
      <c r="L142" s="104"/>
      <c r="M142" s="104"/>
      <c r="N142" s="107" t="s">
        <v>470</v>
      </c>
      <c r="O142" s="107"/>
      <c r="P142" s="104"/>
    </row>
    <row r="143" spans="1:16" ht="21.6" customHeight="1" x14ac:dyDescent="0.25">
      <c r="A143" s="10">
        <v>42</v>
      </c>
      <c r="B143" s="103"/>
      <c r="C143" s="103"/>
      <c r="D143" s="104" t="s">
        <v>467</v>
      </c>
      <c r="E143" s="108" t="s">
        <v>726</v>
      </c>
      <c r="F143" s="108" t="s">
        <v>727</v>
      </c>
      <c r="G143" s="104"/>
      <c r="H143" s="104"/>
      <c r="I143" s="109" t="s">
        <v>723</v>
      </c>
      <c r="J143" s="104"/>
      <c r="K143" s="104"/>
      <c r="L143" s="104"/>
      <c r="M143" s="104"/>
      <c r="N143" s="107" t="s">
        <v>470</v>
      </c>
      <c r="O143" s="107"/>
      <c r="P143" s="104"/>
    </row>
    <row r="144" spans="1:16" ht="21.6" customHeight="1" x14ac:dyDescent="0.25">
      <c r="A144" s="10">
        <v>43</v>
      </c>
      <c r="B144" s="103"/>
      <c r="C144" s="103"/>
      <c r="D144" s="104" t="s">
        <v>467</v>
      </c>
      <c r="E144" s="108" t="s">
        <v>728</v>
      </c>
      <c r="F144" s="108" t="s">
        <v>729</v>
      </c>
      <c r="G144" s="104"/>
      <c r="H144" s="104"/>
      <c r="I144" s="109">
        <v>44713</v>
      </c>
      <c r="J144" s="104"/>
      <c r="K144" s="104"/>
      <c r="L144" s="104"/>
      <c r="M144" s="104"/>
      <c r="N144" s="107" t="s">
        <v>730</v>
      </c>
      <c r="O144" s="107"/>
      <c r="P144" s="104"/>
    </row>
    <row r="145" spans="1:16" ht="21.6" customHeight="1" x14ac:dyDescent="0.25">
      <c r="A145" s="10">
        <v>44</v>
      </c>
      <c r="B145" s="103"/>
      <c r="C145" s="103"/>
      <c r="D145" s="104" t="s">
        <v>467</v>
      </c>
      <c r="E145" s="108" t="s">
        <v>731</v>
      </c>
      <c r="F145" s="108" t="s">
        <v>732</v>
      </c>
      <c r="G145" s="104"/>
      <c r="H145" s="104"/>
      <c r="I145" s="109" t="s">
        <v>733</v>
      </c>
      <c r="J145" s="104"/>
      <c r="K145" s="104"/>
      <c r="L145" s="104"/>
      <c r="M145" s="104"/>
      <c r="N145" s="107" t="s">
        <v>730</v>
      </c>
      <c r="O145" s="107"/>
      <c r="P145" s="104"/>
    </row>
    <row r="146" spans="1:16" ht="21.6" customHeight="1" x14ac:dyDescent="0.25">
      <c r="A146" s="10">
        <v>45</v>
      </c>
      <c r="B146" s="103"/>
      <c r="C146" s="103"/>
      <c r="D146" s="104" t="s">
        <v>467</v>
      </c>
      <c r="E146" s="108" t="s">
        <v>734</v>
      </c>
      <c r="F146" s="108" t="s">
        <v>735</v>
      </c>
      <c r="G146" s="104"/>
      <c r="H146" s="104"/>
      <c r="I146" s="109">
        <v>44348</v>
      </c>
      <c r="J146" s="104"/>
      <c r="K146" s="104"/>
      <c r="L146" s="104"/>
      <c r="M146" s="104"/>
      <c r="N146" s="107" t="s">
        <v>714</v>
      </c>
      <c r="O146" s="107"/>
      <c r="P146" s="104"/>
    </row>
    <row r="147" spans="1:16" ht="25.5" x14ac:dyDescent="0.25">
      <c r="A147" s="10">
        <v>46</v>
      </c>
      <c r="B147" s="103"/>
      <c r="C147" s="103"/>
      <c r="D147" s="104" t="s">
        <v>467</v>
      </c>
      <c r="E147" s="111" t="s">
        <v>736</v>
      </c>
      <c r="F147" s="111" t="s">
        <v>737</v>
      </c>
      <c r="G147" s="104"/>
      <c r="H147" s="104"/>
      <c r="I147" s="112">
        <v>44656</v>
      </c>
      <c r="J147" s="104"/>
      <c r="K147" s="104"/>
      <c r="L147" s="104"/>
      <c r="M147" s="104"/>
      <c r="N147" s="113"/>
      <c r="O147" s="113" t="s">
        <v>666</v>
      </c>
      <c r="P147" s="104"/>
    </row>
    <row r="148" spans="1:16" ht="21.6" customHeight="1" x14ac:dyDescent="0.25">
      <c r="A148" s="10">
        <v>47</v>
      </c>
      <c r="B148" s="103"/>
      <c r="C148" s="103"/>
      <c r="D148" s="104" t="s">
        <v>467</v>
      </c>
      <c r="E148" s="108" t="s">
        <v>738</v>
      </c>
      <c r="F148" s="108" t="s">
        <v>739</v>
      </c>
      <c r="G148" s="104"/>
      <c r="H148" s="104"/>
      <c r="I148" s="109">
        <v>44685</v>
      </c>
      <c r="J148" s="104"/>
      <c r="K148" s="104"/>
      <c r="L148" s="104"/>
      <c r="M148" s="104"/>
      <c r="N148" s="107" t="s">
        <v>470</v>
      </c>
      <c r="O148" s="107"/>
      <c r="P148" s="104"/>
    </row>
    <row r="149" spans="1:16" ht="21.6" customHeight="1" x14ac:dyDescent="0.25">
      <c r="A149" s="10">
        <v>48</v>
      </c>
      <c r="B149" s="103"/>
      <c r="C149" s="103"/>
      <c r="D149" s="104" t="s">
        <v>467</v>
      </c>
      <c r="E149" s="108" t="s">
        <v>740</v>
      </c>
      <c r="F149" s="108" t="s">
        <v>741</v>
      </c>
      <c r="G149" s="104"/>
      <c r="H149" s="104"/>
      <c r="I149" s="109" t="s">
        <v>742</v>
      </c>
      <c r="J149" s="104"/>
      <c r="K149" s="104"/>
      <c r="L149" s="104"/>
      <c r="M149" s="104"/>
      <c r="N149" s="107" t="s">
        <v>470</v>
      </c>
      <c r="O149" s="107"/>
      <c r="P149" s="104"/>
    </row>
    <row r="150" spans="1:16" ht="21.6" customHeight="1" x14ac:dyDescent="0.25">
      <c r="A150" s="10">
        <v>49</v>
      </c>
      <c r="B150" s="103"/>
      <c r="C150" s="103"/>
      <c r="D150" s="104" t="s">
        <v>467</v>
      </c>
      <c r="E150" s="108" t="s">
        <v>743</v>
      </c>
      <c r="F150" s="108" t="s">
        <v>744</v>
      </c>
      <c r="G150" s="104"/>
      <c r="H150" s="104"/>
      <c r="I150" s="109">
        <v>44655</v>
      </c>
      <c r="J150" s="104"/>
      <c r="K150" s="104"/>
      <c r="L150" s="104"/>
      <c r="M150" s="104"/>
      <c r="N150" s="107" t="s">
        <v>470</v>
      </c>
      <c r="O150" s="107"/>
      <c r="P150" s="104"/>
    </row>
    <row r="151" spans="1:16" ht="21.6" customHeight="1" x14ac:dyDescent="0.25">
      <c r="A151" s="10">
        <v>50</v>
      </c>
      <c r="B151" s="103"/>
      <c r="C151" s="103"/>
      <c r="D151" s="104" t="s">
        <v>467</v>
      </c>
      <c r="E151" s="108" t="s">
        <v>745</v>
      </c>
      <c r="F151" s="108" t="s">
        <v>746</v>
      </c>
      <c r="G151" s="104"/>
      <c r="H151" s="104"/>
      <c r="I151" s="109">
        <v>44655</v>
      </c>
      <c r="J151" s="104"/>
      <c r="K151" s="104"/>
      <c r="L151" s="104"/>
      <c r="M151" s="104"/>
      <c r="N151" s="107" t="s">
        <v>470</v>
      </c>
      <c r="O151" s="107"/>
      <c r="P151" s="104"/>
    </row>
    <row r="152" spans="1:16" ht="21.6" customHeight="1" x14ac:dyDescent="0.25">
      <c r="A152" s="10">
        <v>51</v>
      </c>
      <c r="B152" s="103"/>
      <c r="C152" s="103"/>
      <c r="D152" s="104" t="s">
        <v>467</v>
      </c>
      <c r="E152" s="108" t="s">
        <v>747</v>
      </c>
      <c r="F152" s="108" t="s">
        <v>748</v>
      </c>
      <c r="G152" s="104"/>
      <c r="H152" s="104"/>
      <c r="I152" s="109">
        <v>44147</v>
      </c>
      <c r="J152" s="104"/>
      <c r="K152" s="104"/>
      <c r="L152" s="104"/>
      <c r="M152" s="104"/>
      <c r="N152" s="107" t="s">
        <v>749</v>
      </c>
      <c r="O152" s="107"/>
      <c r="P152" s="104"/>
    </row>
    <row r="153" spans="1:16" ht="21.6" customHeight="1" x14ac:dyDescent="0.25">
      <c r="A153" s="10">
        <v>52</v>
      </c>
      <c r="B153" s="103"/>
      <c r="C153" s="103"/>
      <c r="D153" s="104" t="s">
        <v>467</v>
      </c>
      <c r="E153" s="111" t="s">
        <v>750</v>
      </c>
      <c r="F153" s="111" t="s">
        <v>569</v>
      </c>
      <c r="G153" s="104"/>
      <c r="H153" s="104"/>
      <c r="I153" s="112" t="s">
        <v>751</v>
      </c>
      <c r="J153" s="104"/>
      <c r="K153" s="104"/>
      <c r="L153" s="104"/>
      <c r="M153" s="104"/>
      <c r="N153" s="113" t="s">
        <v>752</v>
      </c>
      <c r="O153" s="113" t="s">
        <v>666</v>
      </c>
      <c r="P153" s="104"/>
    </row>
    <row r="154" spans="1:16" ht="21.6" customHeight="1" x14ac:dyDescent="0.25">
      <c r="A154" s="10">
        <v>53</v>
      </c>
      <c r="B154" s="103"/>
      <c r="C154" s="103"/>
      <c r="D154" s="104" t="s">
        <v>467</v>
      </c>
      <c r="E154" s="108" t="s">
        <v>753</v>
      </c>
      <c r="F154" s="108" t="s">
        <v>754</v>
      </c>
      <c r="G154" s="104"/>
      <c r="H154" s="104"/>
      <c r="I154" s="109">
        <v>44655</v>
      </c>
      <c r="J154" s="104"/>
      <c r="K154" s="104"/>
      <c r="L154" s="104"/>
      <c r="M154" s="104"/>
      <c r="N154" s="107" t="s">
        <v>755</v>
      </c>
      <c r="O154" s="107"/>
      <c r="P154" s="104"/>
    </row>
    <row r="155" spans="1:16" ht="21.6" customHeight="1" x14ac:dyDescent="0.25">
      <c r="A155" s="10">
        <v>54</v>
      </c>
      <c r="B155" s="103"/>
      <c r="C155" s="103"/>
      <c r="D155" s="104" t="s">
        <v>467</v>
      </c>
      <c r="E155" s="108" t="s">
        <v>756</v>
      </c>
      <c r="F155" s="108" t="s">
        <v>505</v>
      </c>
      <c r="G155" s="104"/>
      <c r="H155" s="104"/>
      <c r="I155" s="109">
        <v>44655</v>
      </c>
      <c r="J155" s="104"/>
      <c r="K155" s="104"/>
      <c r="L155" s="104"/>
      <c r="M155" s="104"/>
      <c r="N155" s="107" t="s">
        <v>755</v>
      </c>
      <c r="O155" s="107"/>
      <c r="P155" s="104"/>
    </row>
    <row r="156" spans="1:16" ht="21.6" customHeight="1" x14ac:dyDescent="0.25">
      <c r="A156" s="10">
        <v>55</v>
      </c>
      <c r="B156" s="103"/>
      <c r="C156" s="103"/>
      <c r="D156" s="104" t="s">
        <v>467</v>
      </c>
      <c r="E156" s="108" t="s">
        <v>757</v>
      </c>
      <c r="F156" s="108" t="s">
        <v>758</v>
      </c>
      <c r="G156" s="104"/>
      <c r="H156" s="104"/>
      <c r="I156" s="109">
        <v>44565</v>
      </c>
      <c r="J156" s="104"/>
      <c r="K156" s="104"/>
      <c r="L156" s="104"/>
      <c r="M156" s="104"/>
      <c r="N156" s="107" t="s">
        <v>755</v>
      </c>
      <c r="O156" s="107"/>
      <c r="P156" s="104"/>
    </row>
    <row r="157" spans="1:16" ht="21.6" customHeight="1" x14ac:dyDescent="0.25">
      <c r="A157" s="10">
        <v>56</v>
      </c>
      <c r="B157" s="103"/>
      <c r="C157" s="103"/>
      <c r="D157" s="104" t="s">
        <v>467</v>
      </c>
      <c r="E157" s="108" t="s">
        <v>759</v>
      </c>
      <c r="F157" s="108" t="s">
        <v>760</v>
      </c>
      <c r="G157" s="104"/>
      <c r="H157" s="104"/>
      <c r="I157" s="109" t="s">
        <v>761</v>
      </c>
      <c r="J157" s="104"/>
      <c r="K157" s="104"/>
      <c r="L157" s="104"/>
      <c r="M157" s="104"/>
      <c r="N157" s="107" t="s">
        <v>762</v>
      </c>
      <c r="O157" s="107"/>
      <c r="P157" s="104"/>
    </row>
    <row r="158" spans="1:16" ht="21.6" customHeight="1" x14ac:dyDescent="0.25">
      <c r="A158" s="10">
        <v>57</v>
      </c>
      <c r="B158" s="103"/>
      <c r="C158" s="103"/>
      <c r="D158" s="104" t="s">
        <v>467</v>
      </c>
      <c r="E158" s="108" t="s">
        <v>763</v>
      </c>
      <c r="F158" s="108" t="s">
        <v>764</v>
      </c>
      <c r="G158" s="104"/>
      <c r="H158" s="104"/>
      <c r="I158" s="109" t="s">
        <v>765</v>
      </c>
      <c r="J158" s="104"/>
      <c r="K158" s="104"/>
      <c r="L158" s="104"/>
      <c r="M158" s="104"/>
      <c r="N158" s="107" t="s">
        <v>762</v>
      </c>
      <c r="O158" s="107"/>
      <c r="P158" s="104"/>
    </row>
    <row r="159" spans="1:16" ht="21.6" customHeight="1" x14ac:dyDescent="0.25">
      <c r="A159" s="10">
        <v>58</v>
      </c>
      <c r="B159" s="103"/>
      <c r="C159" s="103"/>
      <c r="D159" s="104" t="s">
        <v>467</v>
      </c>
      <c r="E159" s="111" t="s">
        <v>766</v>
      </c>
      <c r="F159" s="111" t="s">
        <v>767</v>
      </c>
      <c r="G159" s="104"/>
      <c r="H159" s="104"/>
      <c r="I159" s="112">
        <v>44678</v>
      </c>
      <c r="J159" s="104"/>
      <c r="K159" s="104"/>
      <c r="L159" s="104"/>
      <c r="M159" s="104"/>
      <c r="N159" s="113"/>
      <c r="O159" s="113" t="s">
        <v>666</v>
      </c>
      <c r="P159" s="104"/>
    </row>
    <row r="160" spans="1:16" ht="21.6" customHeight="1" x14ac:dyDescent="0.25">
      <c r="A160" s="10">
        <v>59</v>
      </c>
      <c r="B160" s="103"/>
      <c r="C160" s="103"/>
      <c r="D160" s="104" t="s">
        <v>467</v>
      </c>
      <c r="E160" s="108" t="s">
        <v>768</v>
      </c>
      <c r="F160" s="108" t="s">
        <v>569</v>
      </c>
      <c r="G160" s="104"/>
      <c r="H160" s="104"/>
      <c r="I160" s="109" t="s">
        <v>769</v>
      </c>
      <c r="J160" s="104"/>
      <c r="K160" s="104"/>
      <c r="L160" s="104"/>
      <c r="M160" s="104"/>
      <c r="N160" s="107" t="s">
        <v>752</v>
      </c>
      <c r="O160" s="107"/>
      <c r="P160" s="104"/>
    </row>
    <row r="161" spans="1:16" ht="25.5" x14ac:dyDescent="0.25">
      <c r="A161" s="10">
        <v>60</v>
      </c>
      <c r="B161" s="103"/>
      <c r="C161" s="103"/>
      <c r="D161" s="104" t="s">
        <v>467</v>
      </c>
      <c r="E161" s="111" t="s">
        <v>770</v>
      </c>
      <c r="F161" s="111" t="s">
        <v>771</v>
      </c>
      <c r="G161" s="104"/>
      <c r="H161" s="104"/>
      <c r="I161" s="112">
        <v>44677</v>
      </c>
      <c r="J161" s="104"/>
      <c r="K161" s="104"/>
      <c r="L161" s="104"/>
      <c r="M161" s="104"/>
      <c r="N161" s="113"/>
      <c r="O161" s="113" t="s">
        <v>666</v>
      </c>
      <c r="P161" s="104"/>
    </row>
    <row r="162" spans="1:16" ht="21.6" customHeight="1" x14ac:dyDescent="0.25">
      <c r="A162" s="10">
        <v>61</v>
      </c>
      <c r="B162" s="103"/>
      <c r="C162" s="103"/>
      <c r="D162" s="104" t="s">
        <v>467</v>
      </c>
      <c r="E162" s="108" t="s">
        <v>772</v>
      </c>
      <c r="F162" s="108" t="s">
        <v>551</v>
      </c>
      <c r="G162" s="104"/>
      <c r="H162" s="104"/>
      <c r="I162" s="109">
        <v>44899</v>
      </c>
      <c r="J162" s="104"/>
      <c r="K162" s="104"/>
      <c r="L162" s="104"/>
      <c r="M162" s="104"/>
      <c r="N162" s="107" t="s">
        <v>773</v>
      </c>
      <c r="O162" s="107"/>
      <c r="P162" s="104"/>
    </row>
    <row r="163" spans="1:16" ht="21.6" customHeight="1" x14ac:dyDescent="0.25">
      <c r="A163" s="10">
        <v>62</v>
      </c>
      <c r="B163" s="103"/>
      <c r="C163" s="103"/>
      <c r="D163" s="104" t="s">
        <v>467</v>
      </c>
      <c r="E163" s="108" t="s">
        <v>774</v>
      </c>
      <c r="F163" s="108" t="s">
        <v>775</v>
      </c>
      <c r="G163" s="104"/>
      <c r="H163" s="104"/>
      <c r="I163" s="109" t="s">
        <v>776</v>
      </c>
      <c r="J163" s="104"/>
      <c r="K163" s="104"/>
      <c r="L163" s="104"/>
      <c r="M163" s="104"/>
      <c r="N163" s="107" t="s">
        <v>773</v>
      </c>
      <c r="O163" s="107"/>
      <c r="P163" s="104"/>
    </row>
    <row r="164" spans="1:16" ht="21.6" customHeight="1" x14ac:dyDescent="0.25">
      <c r="A164" s="10">
        <v>63</v>
      </c>
      <c r="B164" s="103"/>
      <c r="C164" s="103"/>
      <c r="D164" s="104" t="s">
        <v>467</v>
      </c>
      <c r="E164" s="108" t="s">
        <v>777</v>
      </c>
      <c r="F164" s="108" t="s">
        <v>581</v>
      </c>
      <c r="G164" s="104"/>
      <c r="H164" s="104"/>
      <c r="I164" s="109" t="s">
        <v>776</v>
      </c>
      <c r="J164" s="104"/>
      <c r="K164" s="104"/>
      <c r="L164" s="104"/>
      <c r="M164" s="104"/>
      <c r="N164" s="107" t="s">
        <v>773</v>
      </c>
      <c r="O164" s="107"/>
      <c r="P164" s="104"/>
    </row>
    <row r="165" spans="1:16" ht="21.6" customHeight="1" x14ac:dyDescent="0.25">
      <c r="A165" s="10">
        <v>64</v>
      </c>
      <c r="B165" s="103"/>
      <c r="C165" s="103"/>
      <c r="D165" s="104" t="s">
        <v>467</v>
      </c>
      <c r="E165" s="108" t="s">
        <v>778</v>
      </c>
      <c r="F165" s="108" t="s">
        <v>569</v>
      </c>
      <c r="G165" s="104"/>
      <c r="H165" s="104"/>
      <c r="I165" s="109" t="s">
        <v>776</v>
      </c>
      <c r="J165" s="104"/>
      <c r="K165" s="104"/>
      <c r="L165" s="104"/>
      <c r="M165" s="104"/>
      <c r="N165" s="107" t="s">
        <v>773</v>
      </c>
      <c r="O165" s="107"/>
      <c r="P165" s="104"/>
    </row>
    <row r="166" spans="1:16" ht="21.6" customHeight="1" x14ac:dyDescent="0.25">
      <c r="A166" s="10">
        <v>65</v>
      </c>
      <c r="B166" s="103"/>
      <c r="C166" s="103"/>
      <c r="D166" s="104" t="s">
        <v>467</v>
      </c>
      <c r="E166" s="108" t="s">
        <v>779</v>
      </c>
      <c r="F166" s="108" t="s">
        <v>623</v>
      </c>
      <c r="G166" s="104"/>
      <c r="H166" s="104"/>
      <c r="I166" s="109" t="s">
        <v>780</v>
      </c>
      <c r="J166" s="104"/>
      <c r="K166" s="104"/>
      <c r="L166" s="104"/>
      <c r="M166" s="104"/>
      <c r="N166" s="107" t="s">
        <v>773</v>
      </c>
      <c r="O166" s="107"/>
      <c r="P166" s="104"/>
    </row>
    <row r="167" spans="1:16" ht="21.6" customHeight="1" x14ac:dyDescent="0.25">
      <c r="A167" s="10">
        <v>66</v>
      </c>
      <c r="B167" s="103"/>
      <c r="C167" s="103"/>
      <c r="D167" s="104" t="s">
        <v>467</v>
      </c>
      <c r="E167" s="108" t="s">
        <v>781</v>
      </c>
      <c r="F167" s="108" t="s">
        <v>782</v>
      </c>
      <c r="G167" s="104"/>
      <c r="H167" s="104"/>
      <c r="I167" s="109" t="s">
        <v>780</v>
      </c>
      <c r="J167" s="104"/>
      <c r="K167" s="104"/>
      <c r="L167" s="104"/>
      <c r="M167" s="104"/>
      <c r="N167" s="107" t="s">
        <v>773</v>
      </c>
      <c r="O167" s="107"/>
      <c r="P167" s="104"/>
    </row>
    <row r="168" spans="1:16" ht="21.6" customHeight="1" x14ac:dyDescent="0.25">
      <c r="A168" s="10">
        <v>67</v>
      </c>
      <c r="B168" s="103"/>
      <c r="C168" s="103"/>
      <c r="D168" s="104" t="s">
        <v>467</v>
      </c>
      <c r="E168" s="108" t="s">
        <v>783</v>
      </c>
      <c r="F168" s="108" t="s">
        <v>529</v>
      </c>
      <c r="G168" s="104"/>
      <c r="H168" s="104"/>
      <c r="I168" s="109" t="s">
        <v>784</v>
      </c>
      <c r="J168" s="104"/>
      <c r="K168" s="104"/>
      <c r="L168" s="104"/>
      <c r="M168" s="104"/>
      <c r="N168" s="107" t="s">
        <v>773</v>
      </c>
      <c r="O168" s="107"/>
      <c r="P168" s="104"/>
    </row>
    <row r="169" spans="1:16" ht="21.6" customHeight="1" x14ac:dyDescent="0.25">
      <c r="A169" s="10">
        <v>68</v>
      </c>
      <c r="B169" s="103"/>
      <c r="C169" s="103"/>
      <c r="D169" s="104" t="s">
        <v>467</v>
      </c>
      <c r="E169" s="108" t="s">
        <v>785</v>
      </c>
      <c r="F169" s="108" t="s">
        <v>786</v>
      </c>
      <c r="G169" s="104"/>
      <c r="H169" s="104"/>
      <c r="I169" s="109">
        <v>44777</v>
      </c>
      <c r="J169" s="104"/>
      <c r="K169" s="104"/>
      <c r="L169" s="104"/>
      <c r="M169" s="104"/>
      <c r="N169" s="107" t="s">
        <v>773</v>
      </c>
      <c r="O169" s="107"/>
      <c r="P169" s="104"/>
    </row>
    <row r="170" spans="1:16" ht="21.6" customHeight="1" x14ac:dyDescent="0.25">
      <c r="A170" s="10">
        <v>69</v>
      </c>
      <c r="B170" s="103"/>
      <c r="C170" s="103"/>
      <c r="D170" s="104" t="s">
        <v>467</v>
      </c>
      <c r="E170" s="108" t="s">
        <v>787</v>
      </c>
      <c r="F170" s="108" t="s">
        <v>788</v>
      </c>
      <c r="G170" s="104"/>
      <c r="H170" s="104"/>
      <c r="I170" s="109">
        <v>44746</v>
      </c>
      <c r="J170" s="104"/>
      <c r="K170" s="104"/>
      <c r="L170" s="104"/>
      <c r="M170" s="104"/>
      <c r="N170" s="107" t="s">
        <v>773</v>
      </c>
      <c r="O170" s="107"/>
      <c r="P170" s="104"/>
    </row>
    <row r="171" spans="1:16" ht="21.6" customHeight="1" x14ac:dyDescent="0.25">
      <c r="A171" s="10">
        <v>70</v>
      </c>
      <c r="B171" s="103"/>
      <c r="C171" s="103"/>
      <c r="D171" s="104" t="s">
        <v>467</v>
      </c>
      <c r="E171" s="108" t="s">
        <v>789</v>
      </c>
      <c r="F171" s="108" t="s">
        <v>569</v>
      </c>
      <c r="G171" s="104"/>
      <c r="H171" s="104"/>
      <c r="I171" s="109" t="s">
        <v>780</v>
      </c>
      <c r="J171" s="104"/>
      <c r="K171" s="104"/>
      <c r="L171" s="104"/>
      <c r="M171" s="104"/>
      <c r="N171" s="107" t="s">
        <v>773</v>
      </c>
      <c r="O171" s="107"/>
      <c r="P171" s="104"/>
    </row>
    <row r="172" spans="1:16" ht="21.6" customHeight="1" x14ac:dyDescent="0.25">
      <c r="A172" s="10">
        <v>71</v>
      </c>
      <c r="B172" s="103"/>
      <c r="C172" s="103"/>
      <c r="D172" s="104" t="s">
        <v>467</v>
      </c>
      <c r="E172" s="108" t="s">
        <v>790</v>
      </c>
      <c r="F172" s="108" t="s">
        <v>760</v>
      </c>
      <c r="G172" s="104"/>
      <c r="H172" s="104"/>
      <c r="I172" s="109" t="s">
        <v>784</v>
      </c>
      <c r="J172" s="104"/>
      <c r="K172" s="104"/>
      <c r="L172" s="104"/>
      <c r="M172" s="104"/>
      <c r="N172" s="107" t="s">
        <v>773</v>
      </c>
      <c r="O172" s="107"/>
      <c r="P172" s="104"/>
    </row>
    <row r="173" spans="1:16" ht="21.6" customHeight="1" x14ac:dyDescent="0.25">
      <c r="A173" s="10">
        <v>72</v>
      </c>
      <c r="B173" s="103"/>
      <c r="C173" s="103"/>
      <c r="D173" s="104" t="s">
        <v>467</v>
      </c>
      <c r="E173" s="108" t="s">
        <v>791</v>
      </c>
      <c r="F173" s="108" t="s">
        <v>792</v>
      </c>
      <c r="G173" s="104"/>
      <c r="H173" s="104"/>
      <c r="I173" s="109" t="s">
        <v>793</v>
      </c>
      <c r="J173" s="104"/>
      <c r="K173" s="104"/>
      <c r="L173" s="104"/>
      <c r="M173" s="104"/>
      <c r="N173" s="107" t="s">
        <v>470</v>
      </c>
      <c r="O173" s="107"/>
      <c r="P173" s="104"/>
    </row>
    <row r="174" spans="1:16" ht="21.6" customHeight="1" x14ac:dyDescent="0.25">
      <c r="A174" s="10">
        <v>73</v>
      </c>
      <c r="B174" s="103"/>
      <c r="C174" s="103"/>
      <c r="D174" s="104" t="s">
        <v>467</v>
      </c>
      <c r="E174" s="108" t="s">
        <v>794</v>
      </c>
      <c r="F174" s="108" t="s">
        <v>795</v>
      </c>
      <c r="G174" s="104"/>
      <c r="H174" s="104"/>
      <c r="I174" s="109">
        <v>44746</v>
      </c>
      <c r="J174" s="104"/>
      <c r="K174" s="104"/>
      <c r="L174" s="104"/>
      <c r="M174" s="104"/>
      <c r="N174" s="107" t="s">
        <v>470</v>
      </c>
      <c r="O174" s="107"/>
      <c r="P174" s="104"/>
    </row>
    <row r="175" spans="1:16" ht="21.6" customHeight="1" x14ac:dyDescent="0.25">
      <c r="A175" s="10">
        <v>74</v>
      </c>
      <c r="B175" s="103"/>
      <c r="C175" s="103"/>
      <c r="D175" s="104" t="s">
        <v>467</v>
      </c>
      <c r="E175" s="108" t="s">
        <v>796</v>
      </c>
      <c r="F175" s="108" t="s">
        <v>795</v>
      </c>
      <c r="G175" s="104"/>
      <c r="H175" s="104"/>
      <c r="I175" s="109">
        <v>44746</v>
      </c>
      <c r="J175" s="104"/>
      <c r="K175" s="104"/>
      <c r="L175" s="104"/>
      <c r="M175" s="104"/>
      <c r="N175" s="107" t="s">
        <v>470</v>
      </c>
      <c r="O175" s="107"/>
      <c r="P175" s="104"/>
    </row>
    <row r="176" spans="1:16" ht="21.6" customHeight="1" x14ac:dyDescent="0.25">
      <c r="A176" s="10">
        <v>75</v>
      </c>
      <c r="B176" s="103"/>
      <c r="C176" s="103"/>
      <c r="D176" s="104" t="s">
        <v>467</v>
      </c>
      <c r="E176" s="108" t="s">
        <v>797</v>
      </c>
      <c r="F176" s="108" t="s">
        <v>798</v>
      </c>
      <c r="G176" s="104"/>
      <c r="H176" s="104"/>
      <c r="I176" s="109">
        <v>44658</v>
      </c>
      <c r="J176" s="104"/>
      <c r="K176" s="104"/>
      <c r="L176" s="104"/>
      <c r="M176" s="104"/>
      <c r="N176" s="107" t="s">
        <v>470</v>
      </c>
      <c r="O176" s="107"/>
      <c r="P176" s="104"/>
    </row>
    <row r="177" spans="1:16" ht="21.6" customHeight="1" x14ac:dyDescent="0.25">
      <c r="A177" s="10">
        <v>76</v>
      </c>
      <c r="B177" s="103"/>
      <c r="C177" s="103"/>
      <c r="D177" s="104" t="s">
        <v>467</v>
      </c>
      <c r="E177" s="108" t="s">
        <v>799</v>
      </c>
      <c r="F177" s="108" t="s">
        <v>529</v>
      </c>
      <c r="G177" s="104"/>
      <c r="H177" s="104"/>
      <c r="I177" s="109" t="s">
        <v>800</v>
      </c>
      <c r="J177" s="104"/>
      <c r="K177" s="104"/>
      <c r="L177" s="104"/>
      <c r="M177" s="104"/>
      <c r="N177" s="107" t="s">
        <v>470</v>
      </c>
      <c r="O177" s="107"/>
      <c r="P177" s="104"/>
    </row>
    <row r="178" spans="1:16" ht="21.6" customHeight="1" x14ac:dyDescent="0.25">
      <c r="A178" s="10">
        <v>77</v>
      </c>
      <c r="B178" s="103"/>
      <c r="C178" s="103"/>
      <c r="D178" s="104" t="s">
        <v>467</v>
      </c>
      <c r="E178" s="108" t="s">
        <v>801</v>
      </c>
      <c r="F178" s="108" t="s">
        <v>575</v>
      </c>
      <c r="G178" s="104"/>
      <c r="H178" s="104"/>
      <c r="I178" s="109" t="s">
        <v>802</v>
      </c>
      <c r="J178" s="104"/>
      <c r="K178" s="104"/>
      <c r="L178" s="104"/>
      <c r="M178" s="104"/>
      <c r="N178" s="107" t="s">
        <v>803</v>
      </c>
      <c r="O178" s="107"/>
      <c r="P178" s="104"/>
    </row>
    <row r="179" spans="1:16" ht="25.5" x14ac:dyDescent="0.25">
      <c r="A179" s="10">
        <v>78</v>
      </c>
      <c r="B179" s="103"/>
      <c r="C179" s="103"/>
      <c r="D179" s="104" t="s">
        <v>467</v>
      </c>
      <c r="E179" s="108" t="s">
        <v>804</v>
      </c>
      <c r="F179" s="108" t="s">
        <v>805</v>
      </c>
      <c r="G179" s="104"/>
      <c r="H179" s="104"/>
      <c r="I179" s="109">
        <v>44690</v>
      </c>
      <c r="J179" s="104"/>
      <c r="K179" s="104"/>
      <c r="L179" s="104"/>
      <c r="M179" s="104"/>
      <c r="N179" s="107" t="s">
        <v>752</v>
      </c>
      <c r="O179" s="107"/>
      <c r="P179" s="104"/>
    </row>
    <row r="180" spans="1:16" ht="21.6" customHeight="1" x14ac:dyDescent="0.25">
      <c r="A180" s="10">
        <v>79</v>
      </c>
      <c r="B180" s="103"/>
      <c r="C180" s="103"/>
      <c r="D180" s="104" t="s">
        <v>467</v>
      </c>
      <c r="E180" s="108" t="s">
        <v>806</v>
      </c>
      <c r="F180" s="108" t="s">
        <v>807</v>
      </c>
      <c r="G180" s="104"/>
      <c r="H180" s="104"/>
      <c r="I180" s="109">
        <v>44777</v>
      </c>
      <c r="J180" s="104"/>
      <c r="K180" s="104"/>
      <c r="L180" s="104"/>
      <c r="M180" s="104"/>
      <c r="N180" s="107" t="s">
        <v>808</v>
      </c>
      <c r="O180" s="107"/>
      <c r="P180" s="104"/>
    </row>
    <row r="181" spans="1:16" ht="21.6" customHeight="1" x14ac:dyDescent="0.25">
      <c r="A181" s="10">
        <v>80</v>
      </c>
      <c r="B181" s="103"/>
      <c r="C181" s="103"/>
      <c r="D181" s="104" t="s">
        <v>467</v>
      </c>
      <c r="E181" s="108" t="s">
        <v>809</v>
      </c>
      <c r="F181" s="108" t="s">
        <v>632</v>
      </c>
      <c r="G181" s="104"/>
      <c r="H181" s="104"/>
      <c r="I181" s="109" t="s">
        <v>761</v>
      </c>
      <c r="J181" s="104"/>
      <c r="K181" s="104"/>
      <c r="L181" s="104"/>
      <c r="M181" s="104"/>
      <c r="N181" s="107" t="s">
        <v>808</v>
      </c>
      <c r="O181" s="107"/>
      <c r="P181" s="104"/>
    </row>
    <row r="182" spans="1:16" ht="21.6" customHeight="1" x14ac:dyDescent="0.25">
      <c r="A182" s="10">
        <v>81</v>
      </c>
      <c r="B182" s="103"/>
      <c r="C182" s="103"/>
      <c r="D182" s="104" t="s">
        <v>467</v>
      </c>
      <c r="E182" s="108" t="s">
        <v>810</v>
      </c>
      <c r="F182" s="108" t="s">
        <v>480</v>
      </c>
      <c r="G182" s="104"/>
      <c r="H182" s="104"/>
      <c r="I182" s="109" t="s">
        <v>811</v>
      </c>
      <c r="J182" s="104"/>
      <c r="K182" s="104"/>
      <c r="L182" s="104"/>
      <c r="M182" s="104"/>
      <c r="N182" s="107" t="s">
        <v>470</v>
      </c>
      <c r="O182" s="107"/>
      <c r="P182" s="104"/>
    </row>
    <row r="183" spans="1:16" ht="21.6" customHeight="1" x14ac:dyDescent="0.25">
      <c r="A183" s="10">
        <v>82</v>
      </c>
      <c r="B183" s="103"/>
      <c r="C183" s="103"/>
      <c r="D183" s="104" t="s">
        <v>467</v>
      </c>
      <c r="E183" s="108" t="s">
        <v>812</v>
      </c>
      <c r="F183" s="108" t="s">
        <v>813</v>
      </c>
      <c r="G183" s="104"/>
      <c r="H183" s="104"/>
      <c r="I183" s="109" t="s">
        <v>814</v>
      </c>
      <c r="J183" s="104"/>
      <c r="K183" s="104"/>
      <c r="L183" s="104"/>
      <c r="M183" s="104"/>
      <c r="N183" s="107" t="s">
        <v>470</v>
      </c>
      <c r="O183" s="107"/>
      <c r="P183" s="104"/>
    </row>
    <row r="184" spans="1:16" ht="21.6" customHeight="1" x14ac:dyDescent="0.25">
      <c r="A184" s="10">
        <v>83</v>
      </c>
      <c r="B184" s="103"/>
      <c r="C184" s="103"/>
      <c r="D184" s="104" t="s">
        <v>467</v>
      </c>
      <c r="E184" s="108" t="s">
        <v>815</v>
      </c>
      <c r="F184" s="108" t="s">
        <v>551</v>
      </c>
      <c r="G184" s="104"/>
      <c r="H184" s="104"/>
      <c r="I184" s="109" t="s">
        <v>814</v>
      </c>
      <c r="J184" s="104"/>
      <c r="K184" s="104"/>
      <c r="L184" s="104"/>
      <c r="M184" s="104"/>
      <c r="N184" s="107" t="s">
        <v>470</v>
      </c>
      <c r="O184" s="107"/>
      <c r="P184" s="104"/>
    </row>
    <row r="185" spans="1:16" ht="21.6" customHeight="1" x14ac:dyDescent="0.25">
      <c r="A185" s="10">
        <v>84</v>
      </c>
      <c r="B185" s="103"/>
      <c r="C185" s="103"/>
      <c r="D185" s="104" t="s">
        <v>467</v>
      </c>
      <c r="E185" s="108" t="s">
        <v>816</v>
      </c>
      <c r="F185" s="108" t="s">
        <v>480</v>
      </c>
      <c r="G185" s="104"/>
      <c r="H185" s="104"/>
      <c r="I185" s="109" t="s">
        <v>784</v>
      </c>
      <c r="J185" s="104"/>
      <c r="K185" s="104"/>
      <c r="L185" s="104"/>
      <c r="M185" s="104"/>
      <c r="N185" s="107" t="s">
        <v>730</v>
      </c>
      <c r="O185" s="107"/>
      <c r="P185" s="104"/>
    </row>
    <row r="186" spans="1:16" ht="21.6" customHeight="1" x14ac:dyDescent="0.25">
      <c r="A186" s="10">
        <v>85</v>
      </c>
      <c r="B186" s="103"/>
      <c r="C186" s="103"/>
      <c r="D186" s="104" t="s">
        <v>467</v>
      </c>
      <c r="E186" s="108" t="s">
        <v>604</v>
      </c>
      <c r="F186" s="108" t="s">
        <v>472</v>
      </c>
      <c r="G186" s="104"/>
      <c r="H186" s="104"/>
      <c r="I186" s="109" t="s">
        <v>817</v>
      </c>
      <c r="J186" s="104"/>
      <c r="K186" s="104"/>
      <c r="L186" s="104"/>
      <c r="M186" s="104"/>
      <c r="N186" s="107" t="s">
        <v>714</v>
      </c>
      <c r="O186" s="107"/>
      <c r="P186" s="104"/>
    </row>
    <row r="187" spans="1:16" ht="21.6" customHeight="1" x14ac:dyDescent="0.25">
      <c r="A187" s="10">
        <v>86</v>
      </c>
      <c r="B187" s="103"/>
      <c r="C187" s="103"/>
      <c r="D187" s="104" t="s">
        <v>467</v>
      </c>
      <c r="E187" s="108" t="s">
        <v>818</v>
      </c>
      <c r="F187" s="108" t="s">
        <v>819</v>
      </c>
      <c r="G187" s="104"/>
      <c r="H187" s="104"/>
      <c r="I187" s="109" t="s">
        <v>820</v>
      </c>
      <c r="J187" s="104"/>
      <c r="K187" s="104"/>
      <c r="L187" s="104"/>
      <c r="M187" s="104"/>
      <c r="N187" s="107" t="s">
        <v>714</v>
      </c>
      <c r="O187" s="107"/>
      <c r="P187" s="104"/>
    </row>
    <row r="188" spans="1:16" ht="21.6" customHeight="1" x14ac:dyDescent="0.25">
      <c r="A188" s="10">
        <v>87</v>
      </c>
      <c r="B188" s="103"/>
      <c r="C188" s="103"/>
      <c r="D188" s="104" t="s">
        <v>467</v>
      </c>
      <c r="E188" s="108" t="s">
        <v>821</v>
      </c>
      <c r="F188" s="108" t="s">
        <v>475</v>
      </c>
      <c r="G188" s="104"/>
      <c r="H188" s="104"/>
      <c r="I188" s="109" t="s">
        <v>761</v>
      </c>
      <c r="J188" s="104"/>
      <c r="K188" s="104"/>
      <c r="L188" s="104"/>
      <c r="M188" s="104"/>
      <c r="N188" s="107" t="s">
        <v>714</v>
      </c>
      <c r="O188" s="107"/>
      <c r="P188" s="104"/>
    </row>
    <row r="189" spans="1:16" ht="21.6" customHeight="1" x14ac:dyDescent="0.25">
      <c r="A189" s="10">
        <v>88</v>
      </c>
      <c r="B189" s="103"/>
      <c r="C189" s="103"/>
      <c r="D189" s="104" t="s">
        <v>467</v>
      </c>
      <c r="E189" s="107" t="s">
        <v>822</v>
      </c>
      <c r="F189" s="107" t="s">
        <v>823</v>
      </c>
      <c r="G189" s="104"/>
      <c r="H189" s="104"/>
      <c r="I189" s="116">
        <v>44839</v>
      </c>
      <c r="J189" s="104"/>
      <c r="K189" s="104"/>
      <c r="L189" s="104"/>
      <c r="M189" s="104"/>
      <c r="N189" s="107" t="s">
        <v>470</v>
      </c>
      <c r="O189" s="107"/>
      <c r="P189" s="104"/>
    </row>
    <row r="190" spans="1:16" ht="21.6" customHeight="1" x14ac:dyDescent="0.25">
      <c r="A190" s="10">
        <v>89</v>
      </c>
      <c r="B190" s="103"/>
      <c r="C190" s="103"/>
      <c r="D190" s="104" t="s">
        <v>467</v>
      </c>
      <c r="E190" s="105" t="s">
        <v>824</v>
      </c>
      <c r="F190" s="105" t="s">
        <v>558</v>
      </c>
      <c r="G190" s="104"/>
      <c r="H190" s="104"/>
      <c r="I190" s="106" t="s">
        <v>825</v>
      </c>
      <c r="J190" s="104"/>
      <c r="K190" s="104"/>
      <c r="L190" s="104"/>
      <c r="M190" s="104"/>
      <c r="N190" s="117" t="s">
        <v>470</v>
      </c>
      <c r="O190" s="117"/>
      <c r="P190" s="104"/>
    </row>
    <row r="191" spans="1:16" ht="21.6" customHeight="1" x14ac:dyDescent="0.25">
      <c r="A191" s="10">
        <v>90</v>
      </c>
      <c r="B191" s="103"/>
      <c r="C191" s="103"/>
      <c r="D191" s="104" t="s">
        <v>467</v>
      </c>
      <c r="E191" s="107" t="s">
        <v>826</v>
      </c>
      <c r="F191" s="107" t="s">
        <v>569</v>
      </c>
      <c r="G191" s="104"/>
      <c r="H191" s="104"/>
      <c r="I191" s="116" t="s">
        <v>825</v>
      </c>
      <c r="J191" s="104"/>
      <c r="K191" s="104"/>
      <c r="L191" s="104"/>
      <c r="M191" s="104"/>
      <c r="N191" s="107" t="s">
        <v>470</v>
      </c>
      <c r="O191" s="107"/>
      <c r="P191" s="104"/>
    </row>
    <row r="192" spans="1:16" ht="21.6" customHeight="1" x14ac:dyDescent="0.25">
      <c r="A192" s="10">
        <v>91</v>
      </c>
      <c r="B192" s="103"/>
      <c r="C192" s="103"/>
      <c r="D192" s="104" t="s">
        <v>467</v>
      </c>
      <c r="E192" s="107" t="s">
        <v>827</v>
      </c>
      <c r="F192" s="107" t="s">
        <v>558</v>
      </c>
      <c r="G192" s="104"/>
      <c r="H192" s="104"/>
      <c r="I192" s="116">
        <v>44686</v>
      </c>
      <c r="J192" s="104"/>
      <c r="K192" s="104"/>
      <c r="L192" s="104"/>
      <c r="M192" s="104"/>
      <c r="N192" s="107" t="s">
        <v>470</v>
      </c>
      <c r="O192" s="107"/>
      <c r="P192" s="104"/>
    </row>
    <row r="193" spans="1:16" ht="21.6" customHeight="1" x14ac:dyDescent="0.25">
      <c r="A193" s="10">
        <v>92</v>
      </c>
      <c r="B193" s="103"/>
      <c r="C193" s="103"/>
      <c r="D193" s="104" t="s">
        <v>467</v>
      </c>
      <c r="E193" s="107" t="s">
        <v>828</v>
      </c>
      <c r="F193" s="107" t="s">
        <v>632</v>
      </c>
      <c r="G193" s="104"/>
      <c r="H193" s="104"/>
      <c r="I193" s="116">
        <v>44656</v>
      </c>
      <c r="J193" s="104"/>
      <c r="K193" s="104"/>
      <c r="L193" s="104"/>
      <c r="M193" s="104"/>
      <c r="N193" s="107" t="s">
        <v>470</v>
      </c>
      <c r="O193" s="107"/>
      <c r="P193" s="104"/>
    </row>
    <row r="194" spans="1:16" ht="25.5" x14ac:dyDescent="0.25">
      <c r="A194" s="10">
        <v>93</v>
      </c>
      <c r="B194" s="103"/>
      <c r="C194" s="103"/>
      <c r="D194" s="104" t="s">
        <v>467</v>
      </c>
      <c r="E194" s="111" t="s">
        <v>829</v>
      </c>
      <c r="F194" s="111" t="s">
        <v>830</v>
      </c>
      <c r="G194" s="104"/>
      <c r="H194" s="104"/>
      <c r="I194" s="112">
        <v>44700</v>
      </c>
      <c r="J194" s="104"/>
      <c r="K194" s="104"/>
      <c r="L194" s="104"/>
      <c r="M194" s="104"/>
      <c r="N194" s="113" t="s">
        <v>666</v>
      </c>
      <c r="O194" s="113"/>
      <c r="P194" s="104"/>
    </row>
    <row r="195" spans="1:16" ht="21.6" customHeight="1" x14ac:dyDescent="0.25">
      <c r="A195" s="10">
        <v>94</v>
      </c>
      <c r="B195" s="103"/>
      <c r="C195" s="103"/>
      <c r="D195" s="104" t="s">
        <v>467</v>
      </c>
      <c r="E195" s="107" t="s">
        <v>831</v>
      </c>
      <c r="F195" s="107" t="s">
        <v>748</v>
      </c>
      <c r="G195" s="104"/>
      <c r="H195" s="104"/>
      <c r="I195" s="116">
        <v>44899</v>
      </c>
      <c r="J195" s="104"/>
      <c r="K195" s="104"/>
      <c r="L195" s="104"/>
      <c r="M195" s="104"/>
      <c r="N195" s="107" t="s">
        <v>714</v>
      </c>
      <c r="O195" s="107"/>
      <c r="P195" s="104"/>
    </row>
    <row r="196" spans="1:16" ht="21.6" customHeight="1" x14ac:dyDescent="0.25">
      <c r="A196" s="10">
        <v>95</v>
      </c>
      <c r="B196" s="103"/>
      <c r="C196" s="103"/>
      <c r="D196" s="104" t="s">
        <v>467</v>
      </c>
      <c r="E196" s="108" t="s">
        <v>832</v>
      </c>
      <c r="F196" s="108" t="s">
        <v>472</v>
      </c>
      <c r="G196" s="104"/>
      <c r="H196" s="104"/>
      <c r="I196" s="109" t="s">
        <v>814</v>
      </c>
      <c r="J196" s="104"/>
      <c r="K196" s="104"/>
      <c r="L196" s="104"/>
      <c r="M196" s="104"/>
      <c r="N196" s="107" t="s">
        <v>714</v>
      </c>
      <c r="O196" s="107"/>
      <c r="P196" s="104"/>
    </row>
    <row r="197" spans="1:16" ht="25.5" x14ac:dyDescent="0.25">
      <c r="A197" s="10">
        <v>96</v>
      </c>
      <c r="B197" s="103"/>
      <c r="C197" s="103"/>
      <c r="D197" s="104" t="s">
        <v>467</v>
      </c>
      <c r="E197" s="111" t="s">
        <v>833</v>
      </c>
      <c r="F197" s="111" t="s">
        <v>834</v>
      </c>
      <c r="G197" s="104"/>
      <c r="H197" s="104"/>
      <c r="I197" s="112">
        <v>44706</v>
      </c>
      <c r="J197" s="104"/>
      <c r="K197" s="104"/>
      <c r="L197" s="104"/>
      <c r="M197" s="104"/>
      <c r="N197" s="113"/>
      <c r="O197" s="113" t="s">
        <v>666</v>
      </c>
      <c r="P197" s="104"/>
    </row>
    <row r="198" spans="1:16" ht="21.6" customHeight="1" x14ac:dyDescent="0.25">
      <c r="A198" s="10">
        <v>97</v>
      </c>
      <c r="B198" s="103"/>
      <c r="C198" s="103"/>
      <c r="D198" s="104" t="s">
        <v>467</v>
      </c>
      <c r="E198" s="108" t="s">
        <v>835</v>
      </c>
      <c r="F198" s="108" t="s">
        <v>569</v>
      </c>
      <c r="G198" s="104"/>
      <c r="H198" s="104"/>
      <c r="I198" s="109" t="s">
        <v>836</v>
      </c>
      <c r="J198" s="104"/>
      <c r="K198" s="104"/>
      <c r="L198" s="104"/>
      <c r="M198" s="104"/>
      <c r="N198" s="107" t="s">
        <v>470</v>
      </c>
      <c r="O198" s="107"/>
      <c r="P198" s="104"/>
    </row>
    <row r="199" spans="1:16" ht="21.6" customHeight="1" x14ac:dyDescent="0.25">
      <c r="A199" s="10">
        <v>98</v>
      </c>
      <c r="B199" s="103"/>
      <c r="C199" s="103"/>
      <c r="D199" s="104" t="s">
        <v>467</v>
      </c>
      <c r="E199" s="108" t="s">
        <v>837</v>
      </c>
      <c r="F199" s="108" t="s">
        <v>838</v>
      </c>
      <c r="G199" s="104"/>
      <c r="H199" s="104"/>
      <c r="I199" s="109" t="s">
        <v>776</v>
      </c>
      <c r="J199" s="104"/>
      <c r="K199" s="104"/>
      <c r="L199" s="104"/>
      <c r="M199" s="104"/>
      <c r="N199" s="107" t="s">
        <v>714</v>
      </c>
      <c r="O199" s="107"/>
      <c r="P199" s="104"/>
    </row>
    <row r="200" spans="1:16" ht="21.6" customHeight="1" x14ac:dyDescent="0.25">
      <c r="A200" s="10">
        <v>99</v>
      </c>
      <c r="B200" s="103"/>
      <c r="C200" s="103"/>
      <c r="D200" s="104" t="s">
        <v>467</v>
      </c>
      <c r="E200" s="108" t="s">
        <v>839</v>
      </c>
      <c r="F200" s="108" t="s">
        <v>632</v>
      </c>
      <c r="G200" s="104"/>
      <c r="H200" s="104"/>
      <c r="I200" s="109">
        <v>44870</v>
      </c>
      <c r="J200" s="104"/>
      <c r="K200" s="104"/>
      <c r="L200" s="104"/>
      <c r="M200" s="104"/>
      <c r="N200" s="107" t="s">
        <v>714</v>
      </c>
      <c r="O200" s="107"/>
      <c r="P200" s="104"/>
    </row>
    <row r="201" spans="1:16" ht="21.6" customHeight="1" x14ac:dyDescent="0.25">
      <c r="A201" s="10">
        <v>100</v>
      </c>
      <c r="B201" s="103"/>
      <c r="C201" s="103"/>
      <c r="D201" s="104" t="s">
        <v>467</v>
      </c>
      <c r="E201" s="108" t="s">
        <v>840</v>
      </c>
      <c r="F201" s="108" t="s">
        <v>718</v>
      </c>
      <c r="G201" s="104"/>
      <c r="H201" s="104"/>
      <c r="I201" s="109" t="s">
        <v>841</v>
      </c>
      <c r="J201" s="104"/>
      <c r="K201" s="104"/>
      <c r="L201" s="104"/>
      <c r="M201" s="104"/>
      <c r="N201" s="107" t="s">
        <v>714</v>
      </c>
      <c r="O201" s="107"/>
      <c r="P201" s="104"/>
    </row>
    <row r="202" spans="1:16" ht="21.6" customHeight="1" x14ac:dyDescent="0.25">
      <c r="A202" s="10">
        <v>101</v>
      </c>
      <c r="B202" s="103"/>
      <c r="C202" s="103"/>
      <c r="D202" s="104" t="s">
        <v>467</v>
      </c>
      <c r="E202" s="108" t="s">
        <v>842</v>
      </c>
      <c r="F202" s="108" t="s">
        <v>843</v>
      </c>
      <c r="G202" s="104"/>
      <c r="H202" s="104"/>
      <c r="I202" s="109" t="s">
        <v>825</v>
      </c>
      <c r="J202" s="104"/>
      <c r="K202" s="104"/>
      <c r="L202" s="104"/>
      <c r="M202" s="104"/>
      <c r="N202" s="107" t="s">
        <v>714</v>
      </c>
      <c r="O202" s="107"/>
      <c r="P202" s="104"/>
    </row>
    <row r="203" spans="1:16" ht="21.6" customHeight="1" x14ac:dyDescent="0.25">
      <c r="A203" s="10">
        <v>102</v>
      </c>
      <c r="B203" s="103"/>
      <c r="C203" s="103"/>
      <c r="D203" s="104" t="s">
        <v>467</v>
      </c>
      <c r="E203" s="108" t="s">
        <v>844</v>
      </c>
      <c r="F203" s="108" t="s">
        <v>505</v>
      </c>
      <c r="G203" s="104"/>
      <c r="H203" s="104"/>
      <c r="I203" s="109" t="s">
        <v>845</v>
      </c>
      <c r="J203" s="104"/>
      <c r="K203" s="104"/>
      <c r="L203" s="104"/>
      <c r="M203" s="104"/>
      <c r="N203" s="107" t="s">
        <v>470</v>
      </c>
      <c r="O203" s="107"/>
      <c r="P203" s="104"/>
    </row>
    <row r="204" spans="1:16" ht="21.6" customHeight="1" x14ac:dyDescent="0.25">
      <c r="A204" s="10">
        <v>103</v>
      </c>
      <c r="B204" s="103"/>
      <c r="C204" s="103"/>
      <c r="D204" s="104" t="s">
        <v>467</v>
      </c>
      <c r="E204" s="108" t="s">
        <v>846</v>
      </c>
      <c r="F204" s="108" t="s">
        <v>847</v>
      </c>
      <c r="G204" s="104"/>
      <c r="H204" s="104"/>
      <c r="I204" s="109" t="s">
        <v>848</v>
      </c>
      <c r="J204" s="104"/>
      <c r="K204" s="104"/>
      <c r="L204" s="104"/>
      <c r="M204" s="104"/>
      <c r="N204" s="107" t="s">
        <v>470</v>
      </c>
      <c r="O204" s="107"/>
      <c r="P204" s="104"/>
    </row>
    <row r="205" spans="1:16" ht="25.5" x14ac:dyDescent="0.25">
      <c r="A205" s="10">
        <v>104</v>
      </c>
      <c r="B205" s="103"/>
      <c r="C205" s="103"/>
      <c r="D205" s="104" t="s">
        <v>467</v>
      </c>
      <c r="E205" s="111" t="s">
        <v>849</v>
      </c>
      <c r="F205" s="111" t="s">
        <v>850</v>
      </c>
      <c r="G205" s="104"/>
      <c r="H205" s="104"/>
      <c r="I205" s="112">
        <v>44711</v>
      </c>
      <c r="J205" s="104"/>
      <c r="K205" s="104"/>
      <c r="L205" s="104"/>
      <c r="M205" s="104"/>
      <c r="N205" s="113"/>
      <c r="O205" s="113"/>
      <c r="P205" s="104"/>
    </row>
    <row r="206" spans="1:16" ht="21.6" customHeight="1" x14ac:dyDescent="0.25">
      <c r="A206" s="10">
        <v>105</v>
      </c>
      <c r="B206" s="103"/>
      <c r="C206" s="103"/>
      <c r="D206" s="104" t="s">
        <v>467</v>
      </c>
      <c r="E206" s="108" t="s">
        <v>851</v>
      </c>
      <c r="F206" s="108" t="s">
        <v>475</v>
      </c>
      <c r="G206" s="104"/>
      <c r="H206" s="104"/>
      <c r="I206" s="109" t="s">
        <v>845</v>
      </c>
      <c r="J206" s="104"/>
      <c r="K206" s="104"/>
      <c r="L206" s="104"/>
      <c r="M206" s="104"/>
      <c r="N206" s="117" t="s">
        <v>470</v>
      </c>
      <c r="O206" s="117"/>
      <c r="P206" s="104"/>
    </row>
    <row r="207" spans="1:16" ht="21.6" customHeight="1" x14ac:dyDescent="0.25">
      <c r="A207" s="10">
        <v>106</v>
      </c>
      <c r="B207" s="103"/>
      <c r="C207" s="103"/>
      <c r="D207" s="104" t="s">
        <v>467</v>
      </c>
      <c r="E207" s="107" t="s">
        <v>852</v>
      </c>
      <c r="F207" s="107" t="s">
        <v>575</v>
      </c>
      <c r="G207" s="104"/>
      <c r="H207" s="104"/>
      <c r="I207" s="116"/>
      <c r="J207" s="104"/>
      <c r="K207" s="104"/>
      <c r="L207" s="104"/>
      <c r="M207" s="104"/>
      <c r="N207" s="107" t="s">
        <v>470</v>
      </c>
      <c r="O207" s="107"/>
      <c r="P207" s="104"/>
    </row>
    <row r="208" spans="1:16" ht="21.6" customHeight="1" x14ac:dyDescent="0.25">
      <c r="A208" s="10">
        <v>107</v>
      </c>
      <c r="B208" s="103"/>
      <c r="C208" s="103"/>
      <c r="D208" s="104" t="s">
        <v>467</v>
      </c>
      <c r="E208" s="108" t="s">
        <v>853</v>
      </c>
      <c r="F208" s="108" t="s">
        <v>854</v>
      </c>
      <c r="G208" s="104"/>
      <c r="H208" s="104"/>
      <c r="I208" s="109">
        <v>44900</v>
      </c>
      <c r="J208" s="104"/>
      <c r="K208" s="104"/>
      <c r="L208" s="104"/>
      <c r="M208" s="104"/>
      <c r="N208" s="107" t="s">
        <v>714</v>
      </c>
      <c r="O208" s="107"/>
      <c r="P208" s="104"/>
    </row>
    <row r="209" spans="1:16" ht="25.5" x14ac:dyDescent="0.25">
      <c r="A209" s="10">
        <v>108</v>
      </c>
      <c r="B209" s="103"/>
      <c r="C209" s="103"/>
      <c r="D209" s="104" t="s">
        <v>467</v>
      </c>
      <c r="E209" s="111" t="s">
        <v>855</v>
      </c>
      <c r="F209" s="111" t="s">
        <v>856</v>
      </c>
      <c r="G209" s="104"/>
      <c r="H209" s="104"/>
      <c r="I209" s="112">
        <v>44720</v>
      </c>
      <c r="J209" s="104"/>
      <c r="K209" s="104"/>
      <c r="L209" s="104"/>
      <c r="M209" s="104"/>
      <c r="N209" s="113"/>
      <c r="O209" s="113" t="s">
        <v>666</v>
      </c>
      <c r="P209" s="104"/>
    </row>
    <row r="210" spans="1:16" ht="21.6" customHeight="1" x14ac:dyDescent="0.25">
      <c r="A210" s="10">
        <v>109</v>
      </c>
      <c r="B210" s="103"/>
      <c r="C210" s="103"/>
      <c r="D210" s="104" t="s">
        <v>467</v>
      </c>
      <c r="E210" s="107" t="s">
        <v>857</v>
      </c>
      <c r="F210" s="107" t="s">
        <v>472</v>
      </c>
      <c r="G210" s="104"/>
      <c r="H210" s="104"/>
      <c r="I210" s="116" t="s">
        <v>858</v>
      </c>
      <c r="J210" s="104"/>
      <c r="K210" s="104"/>
      <c r="L210" s="104"/>
      <c r="M210" s="104"/>
      <c r="N210" s="107" t="s">
        <v>714</v>
      </c>
      <c r="O210" s="107"/>
      <c r="P210" s="104"/>
    </row>
    <row r="211" spans="1:16" ht="21.6" customHeight="1" x14ac:dyDescent="0.25">
      <c r="A211" s="10">
        <v>110</v>
      </c>
      <c r="B211" s="103"/>
      <c r="C211" s="103"/>
      <c r="D211" s="104" t="s">
        <v>467</v>
      </c>
      <c r="E211" s="107" t="s">
        <v>598</v>
      </c>
      <c r="F211" s="107" t="s">
        <v>599</v>
      </c>
      <c r="G211" s="104"/>
      <c r="H211" s="104"/>
      <c r="I211" s="116" t="s">
        <v>784</v>
      </c>
      <c r="J211" s="104"/>
      <c r="K211" s="104"/>
      <c r="L211" s="104"/>
      <c r="M211" s="104"/>
      <c r="N211" s="107" t="s">
        <v>714</v>
      </c>
      <c r="O211" s="107"/>
      <c r="P211" s="104"/>
    </row>
    <row r="212" spans="1:16" ht="21.6" customHeight="1" x14ac:dyDescent="0.25">
      <c r="A212" s="10">
        <v>111</v>
      </c>
      <c r="B212" s="103"/>
      <c r="C212" s="103"/>
      <c r="D212" s="104" t="s">
        <v>467</v>
      </c>
      <c r="E212" s="107" t="s">
        <v>859</v>
      </c>
      <c r="F212" s="107" t="s">
        <v>613</v>
      </c>
      <c r="G212" s="104"/>
      <c r="H212" s="104"/>
      <c r="I212" s="116" t="s">
        <v>860</v>
      </c>
      <c r="J212" s="104"/>
      <c r="K212" s="104"/>
      <c r="L212" s="104"/>
      <c r="M212" s="104"/>
      <c r="N212" s="107" t="s">
        <v>861</v>
      </c>
      <c r="O212" s="107"/>
      <c r="P212" s="104"/>
    </row>
    <row r="213" spans="1:16" ht="21.6" customHeight="1" x14ac:dyDescent="0.25">
      <c r="A213" s="10">
        <v>112</v>
      </c>
      <c r="B213" s="103"/>
      <c r="C213" s="103"/>
      <c r="D213" s="104" t="s">
        <v>467</v>
      </c>
      <c r="E213" s="117" t="s">
        <v>862</v>
      </c>
      <c r="F213" s="117" t="s">
        <v>863</v>
      </c>
      <c r="G213" s="104"/>
      <c r="H213" s="104"/>
      <c r="I213" s="118">
        <v>44779</v>
      </c>
      <c r="J213" s="104"/>
      <c r="K213" s="104"/>
      <c r="L213" s="104"/>
      <c r="M213" s="104"/>
      <c r="N213" s="107" t="s">
        <v>470</v>
      </c>
      <c r="O213" s="107"/>
      <c r="P213" s="104"/>
    </row>
    <row r="214" spans="1:16" ht="21.6" customHeight="1" x14ac:dyDescent="0.25">
      <c r="A214" s="10">
        <v>113</v>
      </c>
      <c r="B214" s="103"/>
      <c r="C214" s="103"/>
      <c r="D214" s="104" t="s">
        <v>467</v>
      </c>
      <c r="E214" s="117" t="s">
        <v>864</v>
      </c>
      <c r="F214" s="117" t="s">
        <v>865</v>
      </c>
      <c r="G214" s="104"/>
      <c r="H214" s="104"/>
      <c r="I214" s="118">
        <v>44840</v>
      </c>
      <c r="J214" s="104"/>
      <c r="K214" s="104"/>
      <c r="L214" s="104"/>
      <c r="M214" s="104"/>
      <c r="N214" s="107" t="s">
        <v>470</v>
      </c>
      <c r="O214" s="107"/>
      <c r="P214" s="104"/>
    </row>
    <row r="215" spans="1:16" ht="21.6" customHeight="1" x14ac:dyDescent="0.25">
      <c r="A215" s="10">
        <v>114</v>
      </c>
      <c r="B215" s="103"/>
      <c r="C215" s="103"/>
      <c r="D215" s="104" t="s">
        <v>467</v>
      </c>
      <c r="E215" s="108" t="s">
        <v>866</v>
      </c>
      <c r="F215" s="108" t="s">
        <v>867</v>
      </c>
      <c r="G215" s="104"/>
      <c r="H215" s="104"/>
      <c r="I215" s="109">
        <v>44840</v>
      </c>
      <c r="J215" s="104"/>
      <c r="K215" s="104"/>
      <c r="L215" s="104"/>
      <c r="M215" s="104"/>
      <c r="N215" s="107" t="s">
        <v>470</v>
      </c>
      <c r="O215" s="107"/>
      <c r="P215" s="104"/>
    </row>
    <row r="216" spans="1:16" ht="21.6" customHeight="1" x14ac:dyDescent="0.25">
      <c r="A216" s="10">
        <v>115</v>
      </c>
      <c r="B216" s="103"/>
      <c r="C216" s="103"/>
      <c r="D216" s="104" t="s">
        <v>467</v>
      </c>
      <c r="E216" s="107" t="s">
        <v>868</v>
      </c>
      <c r="F216" s="107" t="s">
        <v>788</v>
      </c>
      <c r="G216" s="104"/>
      <c r="H216" s="104"/>
      <c r="I216" s="116" t="s">
        <v>869</v>
      </c>
      <c r="J216" s="104"/>
      <c r="K216" s="104"/>
      <c r="L216" s="104"/>
      <c r="M216" s="104"/>
      <c r="N216" s="107" t="s">
        <v>870</v>
      </c>
      <c r="O216" s="107"/>
      <c r="P216" s="104"/>
    </row>
    <row r="217" spans="1:16" ht="21.6" customHeight="1" x14ac:dyDescent="0.25">
      <c r="A217" s="10">
        <v>116</v>
      </c>
      <c r="B217" s="103"/>
      <c r="C217" s="103"/>
      <c r="D217" s="104" t="s">
        <v>467</v>
      </c>
      <c r="E217" s="111" t="s">
        <v>871</v>
      </c>
      <c r="F217" s="111" t="s">
        <v>487</v>
      </c>
      <c r="G217" s="104"/>
      <c r="H217" s="104"/>
      <c r="I217" s="112">
        <v>44748</v>
      </c>
      <c r="J217" s="104"/>
      <c r="K217" s="104"/>
      <c r="L217" s="104"/>
      <c r="M217" s="104"/>
      <c r="N217" s="113"/>
      <c r="O217" s="113" t="s">
        <v>666</v>
      </c>
      <c r="P217" s="104"/>
    </row>
    <row r="218" spans="1:16" ht="21.6" customHeight="1" x14ac:dyDescent="0.25">
      <c r="A218" s="10">
        <v>117</v>
      </c>
      <c r="B218" s="103"/>
      <c r="C218" s="103"/>
      <c r="D218" s="104" t="s">
        <v>467</v>
      </c>
      <c r="E218" s="108" t="s">
        <v>872</v>
      </c>
      <c r="F218" s="108" t="s">
        <v>477</v>
      </c>
      <c r="G218" s="104"/>
      <c r="H218" s="104"/>
      <c r="I218" s="109" t="s">
        <v>873</v>
      </c>
      <c r="J218" s="104"/>
      <c r="K218" s="104"/>
      <c r="L218" s="104"/>
      <c r="M218" s="104"/>
      <c r="N218" s="107" t="s">
        <v>874</v>
      </c>
      <c r="O218" s="107"/>
      <c r="P218" s="104"/>
    </row>
    <row r="219" spans="1:16" ht="21.6" customHeight="1" x14ac:dyDescent="0.25">
      <c r="A219" s="10">
        <v>118</v>
      </c>
      <c r="B219" s="103"/>
      <c r="C219" s="103"/>
      <c r="D219" s="104" t="s">
        <v>467</v>
      </c>
      <c r="E219" s="111" t="s">
        <v>875</v>
      </c>
      <c r="F219" s="111" t="s">
        <v>876</v>
      </c>
      <c r="G219" s="104"/>
      <c r="H219" s="104"/>
      <c r="I219" s="112" t="s">
        <v>877</v>
      </c>
      <c r="J219" s="104"/>
      <c r="K219" s="104"/>
      <c r="L219" s="104"/>
      <c r="M219" s="104"/>
      <c r="N219" s="113"/>
      <c r="O219" s="113" t="s">
        <v>878</v>
      </c>
      <c r="P219" s="104"/>
    </row>
    <row r="220" spans="1:16" ht="21.6" customHeight="1" x14ac:dyDescent="0.25">
      <c r="A220" s="10">
        <v>119</v>
      </c>
      <c r="B220" s="103"/>
      <c r="C220" s="103"/>
      <c r="D220" s="104" t="s">
        <v>467</v>
      </c>
      <c r="E220" s="108" t="s">
        <v>879</v>
      </c>
      <c r="F220" s="108" t="s">
        <v>509</v>
      </c>
      <c r="G220" s="104"/>
      <c r="H220" s="104"/>
      <c r="I220" s="109" t="s">
        <v>877</v>
      </c>
      <c r="J220" s="104"/>
      <c r="K220" s="104"/>
      <c r="L220" s="104"/>
      <c r="M220" s="104"/>
      <c r="N220" s="107" t="s">
        <v>470</v>
      </c>
      <c r="O220" s="107"/>
      <c r="P220" s="104"/>
    </row>
    <row r="221" spans="1:16" ht="21.6" customHeight="1" x14ac:dyDescent="0.25">
      <c r="A221" s="10">
        <v>120</v>
      </c>
      <c r="B221" s="103"/>
      <c r="C221" s="103"/>
      <c r="D221" s="104" t="s">
        <v>467</v>
      </c>
      <c r="E221" s="108" t="s">
        <v>880</v>
      </c>
      <c r="F221" s="108" t="s">
        <v>881</v>
      </c>
      <c r="G221" s="104"/>
      <c r="H221" s="104"/>
      <c r="I221" s="109">
        <v>44658</v>
      </c>
      <c r="J221" s="104"/>
      <c r="K221" s="104"/>
      <c r="L221" s="104"/>
      <c r="M221" s="104"/>
      <c r="N221" s="107" t="s">
        <v>882</v>
      </c>
      <c r="O221" s="107"/>
      <c r="P221" s="104"/>
    </row>
    <row r="222" spans="1:16" ht="21.6" customHeight="1" x14ac:dyDescent="0.25">
      <c r="A222" s="10">
        <v>121</v>
      </c>
      <c r="B222" s="103"/>
      <c r="C222" s="103"/>
      <c r="D222" s="104" t="s">
        <v>467</v>
      </c>
      <c r="E222" s="108" t="s">
        <v>883</v>
      </c>
      <c r="F222" s="108" t="s">
        <v>575</v>
      </c>
      <c r="G222" s="104"/>
      <c r="H222" s="104"/>
      <c r="I222" s="109" t="s">
        <v>884</v>
      </c>
      <c r="J222" s="104"/>
      <c r="K222" s="104"/>
      <c r="L222" s="104"/>
      <c r="M222" s="104"/>
      <c r="N222" s="107" t="s">
        <v>882</v>
      </c>
      <c r="O222" s="107"/>
      <c r="P222" s="104"/>
    </row>
    <row r="223" spans="1:16" ht="25.5" x14ac:dyDescent="0.25">
      <c r="A223" s="10">
        <v>122</v>
      </c>
      <c r="B223" s="103"/>
      <c r="C223" s="103"/>
      <c r="D223" s="104" t="s">
        <v>467</v>
      </c>
      <c r="E223" s="111" t="s">
        <v>885</v>
      </c>
      <c r="F223" s="111" t="s">
        <v>886</v>
      </c>
      <c r="G223" s="104"/>
      <c r="H223" s="104"/>
      <c r="I223" s="112">
        <v>44748</v>
      </c>
      <c r="J223" s="104"/>
      <c r="K223" s="104"/>
      <c r="L223" s="104"/>
      <c r="M223" s="104"/>
      <c r="N223" s="113"/>
      <c r="O223" s="113"/>
      <c r="P223" s="104"/>
    </row>
    <row r="224" spans="1:16" ht="21.6" customHeight="1" x14ac:dyDescent="0.25">
      <c r="A224" s="10">
        <v>123</v>
      </c>
      <c r="B224" s="103"/>
      <c r="C224" s="103"/>
      <c r="D224" s="104" t="s">
        <v>467</v>
      </c>
      <c r="E224" s="108" t="s">
        <v>887</v>
      </c>
      <c r="F224" s="108" t="s">
        <v>569</v>
      </c>
      <c r="G224" s="104"/>
      <c r="H224" s="104"/>
      <c r="I224" s="109" t="s">
        <v>873</v>
      </c>
      <c r="J224" s="104"/>
      <c r="K224" s="104"/>
      <c r="L224" s="104"/>
      <c r="M224" s="104"/>
      <c r="N224" s="107" t="s">
        <v>470</v>
      </c>
      <c r="O224" s="107"/>
      <c r="P224" s="104"/>
    </row>
    <row r="225" spans="1:16" ht="25.5" x14ac:dyDescent="0.25">
      <c r="A225" s="10">
        <v>124</v>
      </c>
      <c r="B225" s="103"/>
      <c r="C225" s="103"/>
      <c r="D225" s="104" t="s">
        <v>467</v>
      </c>
      <c r="E225" s="108" t="s">
        <v>888</v>
      </c>
      <c r="F225" s="108" t="s">
        <v>889</v>
      </c>
      <c r="G225" s="104"/>
      <c r="H225" s="104"/>
      <c r="I225" s="109">
        <v>44568</v>
      </c>
      <c r="J225" s="104"/>
      <c r="K225" s="104"/>
      <c r="L225" s="104"/>
      <c r="M225" s="104"/>
      <c r="N225" s="107" t="s">
        <v>470</v>
      </c>
      <c r="O225" s="107"/>
      <c r="P225" s="104"/>
    </row>
    <row r="226" spans="1:16" ht="21.6" customHeight="1" x14ac:dyDescent="0.25">
      <c r="A226" s="10">
        <v>125</v>
      </c>
      <c r="B226" s="103"/>
      <c r="C226" s="103"/>
      <c r="D226" s="104" t="s">
        <v>467</v>
      </c>
      <c r="E226" s="108" t="s">
        <v>890</v>
      </c>
      <c r="F226" s="108" t="s">
        <v>891</v>
      </c>
      <c r="G226" s="104"/>
      <c r="H226" s="104"/>
      <c r="I226" s="109">
        <v>44568</v>
      </c>
      <c r="J226" s="104"/>
      <c r="K226" s="104"/>
      <c r="L226" s="104"/>
      <c r="M226" s="104"/>
      <c r="N226" s="107" t="s">
        <v>470</v>
      </c>
      <c r="O226" s="107"/>
      <c r="P226" s="104"/>
    </row>
    <row r="227" spans="1:16" ht="21.6" customHeight="1" x14ac:dyDescent="0.25">
      <c r="A227" s="10">
        <v>126</v>
      </c>
      <c r="B227" s="103"/>
      <c r="C227" s="103"/>
      <c r="D227" s="104" t="s">
        <v>467</v>
      </c>
      <c r="E227" s="108" t="s">
        <v>892</v>
      </c>
      <c r="F227" s="108" t="s">
        <v>509</v>
      </c>
      <c r="G227" s="104"/>
      <c r="H227" s="104"/>
      <c r="I227" s="109" t="s">
        <v>893</v>
      </c>
      <c r="J227" s="104"/>
      <c r="K227" s="104"/>
      <c r="L227" s="104"/>
      <c r="M227" s="104"/>
      <c r="N227" s="107" t="s">
        <v>470</v>
      </c>
      <c r="O227" s="107"/>
      <c r="P227" s="104"/>
    </row>
    <row r="228" spans="1:16" ht="21.6" customHeight="1" x14ac:dyDescent="0.25">
      <c r="A228" s="10">
        <v>127</v>
      </c>
      <c r="B228" s="103"/>
      <c r="C228" s="103"/>
      <c r="D228" s="104" t="s">
        <v>467</v>
      </c>
      <c r="E228" s="108" t="s">
        <v>894</v>
      </c>
      <c r="F228" s="108" t="s">
        <v>748</v>
      </c>
      <c r="G228" s="104"/>
      <c r="H228" s="104"/>
      <c r="I228" s="109" t="s">
        <v>893</v>
      </c>
      <c r="J228" s="104"/>
      <c r="K228" s="104"/>
      <c r="L228" s="104"/>
      <c r="M228" s="104"/>
      <c r="N228" s="107" t="s">
        <v>470</v>
      </c>
      <c r="O228" s="107"/>
      <c r="P228" s="104"/>
    </row>
    <row r="229" spans="1:16" ht="21.6" customHeight="1" x14ac:dyDescent="0.25">
      <c r="A229" s="10">
        <v>128</v>
      </c>
      <c r="B229" s="103"/>
      <c r="C229" s="103"/>
      <c r="D229" s="104" t="s">
        <v>467</v>
      </c>
      <c r="E229" s="113" t="s">
        <v>895</v>
      </c>
      <c r="F229" s="113" t="s">
        <v>529</v>
      </c>
      <c r="G229" s="104"/>
      <c r="H229" s="104"/>
      <c r="I229" s="119" t="s">
        <v>896</v>
      </c>
      <c r="J229" s="104"/>
      <c r="K229" s="104"/>
      <c r="L229" s="104"/>
      <c r="M229" s="104"/>
      <c r="N229" s="113"/>
      <c r="O229" s="113" t="s">
        <v>666</v>
      </c>
      <c r="P229" s="104"/>
    </row>
    <row r="230" spans="1:16" ht="21.6" customHeight="1" x14ac:dyDescent="0.25">
      <c r="A230" s="10">
        <v>129</v>
      </c>
      <c r="B230" s="103"/>
      <c r="C230" s="103"/>
      <c r="D230" s="104" t="s">
        <v>467</v>
      </c>
      <c r="E230" s="107" t="s">
        <v>897</v>
      </c>
      <c r="F230" s="107" t="s">
        <v>898</v>
      </c>
      <c r="G230" s="104"/>
      <c r="H230" s="104"/>
      <c r="I230" s="116" t="s">
        <v>899</v>
      </c>
      <c r="J230" s="104"/>
      <c r="K230" s="104"/>
      <c r="L230" s="104"/>
      <c r="M230" s="104"/>
      <c r="N230" s="107" t="s">
        <v>900</v>
      </c>
      <c r="O230" s="107"/>
      <c r="P230" s="104"/>
    </row>
    <row r="231" spans="1:16" ht="21.6" customHeight="1" x14ac:dyDescent="0.25">
      <c r="A231" s="10">
        <v>130</v>
      </c>
      <c r="B231" s="103"/>
      <c r="C231" s="103"/>
      <c r="D231" s="104" t="s">
        <v>467</v>
      </c>
      <c r="E231" s="108" t="s">
        <v>901</v>
      </c>
      <c r="F231" s="108" t="s">
        <v>509</v>
      </c>
      <c r="G231" s="104"/>
      <c r="H231" s="104"/>
      <c r="I231" s="109">
        <v>44749</v>
      </c>
      <c r="J231" s="104"/>
      <c r="K231" s="104"/>
      <c r="L231" s="104"/>
      <c r="M231" s="104"/>
      <c r="N231" s="107" t="s">
        <v>755</v>
      </c>
      <c r="O231" s="107"/>
      <c r="P231" s="104"/>
    </row>
    <row r="232" spans="1:16" ht="21.6" customHeight="1" x14ac:dyDescent="0.25">
      <c r="A232" s="10">
        <v>131</v>
      </c>
      <c r="B232" s="103"/>
      <c r="C232" s="103"/>
      <c r="D232" s="104" t="s">
        <v>467</v>
      </c>
      <c r="E232" s="108" t="s">
        <v>902</v>
      </c>
      <c r="F232" s="108" t="s">
        <v>562</v>
      </c>
      <c r="G232" s="104"/>
      <c r="H232" s="104"/>
      <c r="I232" s="109">
        <v>44902</v>
      </c>
      <c r="J232" s="104"/>
      <c r="K232" s="104"/>
      <c r="L232" s="104"/>
      <c r="M232" s="104"/>
      <c r="N232" s="107" t="s">
        <v>755</v>
      </c>
      <c r="O232" s="107"/>
      <c r="P232" s="104"/>
    </row>
    <row r="233" spans="1:16" ht="21.6" customHeight="1" x14ac:dyDescent="0.25">
      <c r="A233" s="10">
        <v>132</v>
      </c>
      <c r="B233" s="103"/>
      <c r="C233" s="103"/>
      <c r="D233" s="104" t="s">
        <v>467</v>
      </c>
      <c r="E233" s="108" t="s">
        <v>903</v>
      </c>
      <c r="F233" s="108" t="s">
        <v>487</v>
      </c>
      <c r="G233" s="104"/>
      <c r="H233" s="104"/>
      <c r="I233" s="109">
        <v>44902</v>
      </c>
      <c r="J233" s="104"/>
      <c r="K233" s="104"/>
      <c r="L233" s="104"/>
      <c r="M233" s="104"/>
      <c r="N233" s="107" t="s">
        <v>755</v>
      </c>
      <c r="O233" s="107"/>
      <c r="P233" s="104"/>
    </row>
    <row r="234" spans="1:16" ht="21.6" customHeight="1" x14ac:dyDescent="0.25">
      <c r="A234" s="10">
        <v>133</v>
      </c>
      <c r="B234" s="103"/>
      <c r="C234" s="103"/>
      <c r="D234" s="104" t="s">
        <v>467</v>
      </c>
      <c r="E234" s="108" t="s">
        <v>904</v>
      </c>
      <c r="F234" s="108" t="s">
        <v>741</v>
      </c>
      <c r="G234" s="104"/>
      <c r="H234" s="104"/>
      <c r="I234" s="109">
        <v>44872</v>
      </c>
      <c r="J234" s="104"/>
      <c r="K234" s="104"/>
      <c r="L234" s="104"/>
      <c r="M234" s="104"/>
      <c r="N234" s="107" t="s">
        <v>755</v>
      </c>
      <c r="O234" s="107"/>
      <c r="P234" s="104"/>
    </row>
    <row r="235" spans="1:16" ht="21.6" customHeight="1" x14ac:dyDescent="0.25">
      <c r="A235" s="10">
        <v>134</v>
      </c>
      <c r="B235" s="103"/>
      <c r="C235" s="103"/>
      <c r="D235" s="104" t="s">
        <v>467</v>
      </c>
      <c r="E235" s="108" t="s">
        <v>905</v>
      </c>
      <c r="F235" s="108" t="s">
        <v>472</v>
      </c>
      <c r="G235" s="104"/>
      <c r="H235" s="104"/>
      <c r="I235" s="109">
        <v>44780</v>
      </c>
      <c r="J235" s="104"/>
      <c r="K235" s="104"/>
      <c r="L235" s="104"/>
      <c r="M235" s="104"/>
      <c r="N235" s="107" t="s">
        <v>755</v>
      </c>
      <c r="O235" s="107"/>
      <c r="P235" s="104"/>
    </row>
    <row r="236" spans="1:16" ht="25.5" x14ac:dyDescent="0.25">
      <c r="A236" s="10">
        <v>135</v>
      </c>
      <c r="B236" s="103"/>
      <c r="C236" s="103"/>
      <c r="D236" s="104" t="s">
        <v>467</v>
      </c>
      <c r="E236" s="120" t="s">
        <v>906</v>
      </c>
      <c r="F236" s="120" t="s">
        <v>907</v>
      </c>
      <c r="G236" s="104"/>
      <c r="H236" s="104"/>
      <c r="I236" s="121">
        <v>44768</v>
      </c>
      <c r="J236" s="104"/>
      <c r="K236" s="104"/>
      <c r="L236" s="104"/>
      <c r="M236" s="104"/>
      <c r="N236" s="122"/>
      <c r="O236" s="122" t="s">
        <v>666</v>
      </c>
      <c r="P236" s="104"/>
    </row>
    <row r="237" spans="1:16" ht="21.6" customHeight="1" x14ac:dyDescent="0.25">
      <c r="A237" s="10">
        <v>136</v>
      </c>
      <c r="B237" s="103"/>
      <c r="C237" s="103"/>
      <c r="D237" s="104" t="s">
        <v>467</v>
      </c>
      <c r="E237" s="108" t="s">
        <v>908</v>
      </c>
      <c r="F237" s="108" t="s">
        <v>758</v>
      </c>
      <c r="G237" s="104"/>
      <c r="H237" s="104"/>
      <c r="I237" s="109">
        <v>44656</v>
      </c>
      <c r="J237" s="104"/>
      <c r="K237" s="104"/>
      <c r="L237" s="104"/>
      <c r="M237" s="104"/>
      <c r="N237" s="107" t="s">
        <v>470</v>
      </c>
      <c r="O237" s="107"/>
      <c r="P237" s="104"/>
    </row>
    <row r="238" spans="1:16" ht="25.5" x14ac:dyDescent="0.25">
      <c r="A238" s="10">
        <v>137</v>
      </c>
      <c r="B238" s="103"/>
      <c r="C238" s="103"/>
      <c r="D238" s="104" t="s">
        <v>467</v>
      </c>
      <c r="E238" s="108" t="s">
        <v>909</v>
      </c>
      <c r="F238" s="108" t="s">
        <v>910</v>
      </c>
      <c r="G238" s="104"/>
      <c r="H238" s="104"/>
      <c r="I238" s="109">
        <v>44771</v>
      </c>
      <c r="J238" s="104"/>
      <c r="K238" s="104"/>
      <c r="L238" s="104"/>
      <c r="M238" s="104"/>
      <c r="N238" s="113"/>
      <c r="O238" s="113" t="s">
        <v>666</v>
      </c>
      <c r="P238" s="104"/>
    </row>
    <row r="239" spans="1:16" ht="21.6" customHeight="1" x14ac:dyDescent="0.25">
      <c r="A239" s="10">
        <v>138</v>
      </c>
      <c r="B239" s="103"/>
      <c r="C239" s="103"/>
      <c r="D239" s="104" t="s">
        <v>467</v>
      </c>
      <c r="E239" s="108" t="s">
        <v>724</v>
      </c>
      <c r="F239" s="108" t="s">
        <v>911</v>
      </c>
      <c r="G239" s="104"/>
      <c r="H239" s="104"/>
      <c r="I239" s="109" t="s">
        <v>912</v>
      </c>
      <c r="J239" s="104"/>
      <c r="K239" s="104"/>
      <c r="L239" s="104"/>
      <c r="M239" s="104"/>
      <c r="N239" s="107" t="s">
        <v>470</v>
      </c>
      <c r="O239" s="107"/>
      <c r="P239" s="104"/>
    </row>
    <row r="240" spans="1:16" ht="21.6" customHeight="1" x14ac:dyDescent="0.25">
      <c r="A240" s="10">
        <v>139</v>
      </c>
      <c r="B240" s="103"/>
      <c r="C240" s="103"/>
      <c r="D240" s="104" t="s">
        <v>467</v>
      </c>
      <c r="E240" s="108" t="s">
        <v>913</v>
      </c>
      <c r="F240" s="108" t="s">
        <v>529</v>
      </c>
      <c r="G240" s="104"/>
      <c r="H240" s="104"/>
      <c r="I240" s="109" t="s">
        <v>912</v>
      </c>
      <c r="J240" s="104"/>
      <c r="K240" s="104"/>
      <c r="L240" s="104"/>
      <c r="M240" s="104"/>
      <c r="N240" s="107" t="s">
        <v>470</v>
      </c>
      <c r="O240" s="107"/>
      <c r="P240" s="104"/>
    </row>
    <row r="241" spans="1:16" ht="21.6" customHeight="1" x14ac:dyDescent="0.25">
      <c r="A241" s="10">
        <v>140</v>
      </c>
      <c r="B241" s="103"/>
      <c r="C241" s="103"/>
      <c r="D241" s="104" t="s">
        <v>467</v>
      </c>
      <c r="E241" s="108" t="s">
        <v>914</v>
      </c>
      <c r="F241" s="108" t="s">
        <v>914</v>
      </c>
      <c r="G241" s="104"/>
      <c r="H241" s="104"/>
      <c r="I241" s="109" t="s">
        <v>912</v>
      </c>
      <c r="J241" s="104"/>
      <c r="K241" s="104"/>
      <c r="L241" s="104"/>
      <c r="M241" s="104"/>
      <c r="N241" s="107" t="s">
        <v>470</v>
      </c>
      <c r="O241" s="107"/>
      <c r="P241" s="104"/>
    </row>
    <row r="242" spans="1:16" ht="21.6" customHeight="1" x14ac:dyDescent="0.25">
      <c r="A242" s="10">
        <v>141</v>
      </c>
      <c r="B242" s="103"/>
      <c r="C242" s="103"/>
      <c r="D242" s="104" t="s">
        <v>467</v>
      </c>
      <c r="E242" s="108" t="s">
        <v>915</v>
      </c>
      <c r="F242" s="108" t="s">
        <v>916</v>
      </c>
      <c r="G242" s="104"/>
      <c r="H242" s="104"/>
      <c r="I242" s="109">
        <v>44688</v>
      </c>
      <c r="J242" s="104"/>
      <c r="K242" s="104"/>
      <c r="L242" s="104"/>
      <c r="M242" s="104"/>
      <c r="N242" s="107" t="s">
        <v>470</v>
      </c>
      <c r="O242" s="107"/>
      <c r="P242" s="104"/>
    </row>
    <row r="243" spans="1:16" ht="21.6" customHeight="1" x14ac:dyDescent="0.25">
      <c r="A243" s="10">
        <v>142</v>
      </c>
      <c r="B243" s="103"/>
      <c r="C243" s="103"/>
      <c r="D243" s="104" t="s">
        <v>467</v>
      </c>
      <c r="E243" s="108" t="s">
        <v>917</v>
      </c>
      <c r="F243" s="108" t="s">
        <v>509</v>
      </c>
      <c r="G243" s="104"/>
      <c r="H243" s="104"/>
      <c r="I243" s="109">
        <v>44840</v>
      </c>
      <c r="J243" s="104"/>
      <c r="K243" s="104"/>
      <c r="L243" s="104"/>
      <c r="M243" s="104"/>
      <c r="N243" s="107" t="s">
        <v>918</v>
      </c>
      <c r="O243" s="107"/>
      <c r="P243" s="104"/>
    </row>
    <row r="244" spans="1:16" ht="21.6" customHeight="1" x14ac:dyDescent="0.25">
      <c r="A244" s="10">
        <v>143</v>
      </c>
      <c r="B244" s="103"/>
      <c r="C244" s="103"/>
      <c r="D244" s="104" t="s">
        <v>467</v>
      </c>
      <c r="E244" s="108" t="s">
        <v>494</v>
      </c>
      <c r="F244" s="108" t="s">
        <v>919</v>
      </c>
      <c r="G244" s="104"/>
      <c r="H244" s="104"/>
      <c r="I244" s="109" t="s">
        <v>920</v>
      </c>
      <c r="J244" s="104"/>
      <c r="K244" s="104"/>
      <c r="L244" s="104"/>
      <c r="M244" s="104"/>
      <c r="N244" s="107" t="s">
        <v>714</v>
      </c>
      <c r="O244" s="107"/>
      <c r="P244" s="104"/>
    </row>
    <row r="245" spans="1:16" ht="21.6" customHeight="1" x14ac:dyDescent="0.25">
      <c r="A245" s="10">
        <v>144</v>
      </c>
      <c r="B245" s="103"/>
      <c r="C245" s="103"/>
      <c r="D245" s="104" t="s">
        <v>467</v>
      </c>
      <c r="E245" s="108" t="s">
        <v>921</v>
      </c>
      <c r="F245" s="108" t="s">
        <v>575</v>
      </c>
      <c r="G245" s="104"/>
      <c r="H245" s="104"/>
      <c r="I245" s="109" t="s">
        <v>920</v>
      </c>
      <c r="J245" s="104"/>
      <c r="K245" s="104"/>
      <c r="L245" s="104"/>
      <c r="M245" s="104"/>
      <c r="N245" s="107" t="s">
        <v>714</v>
      </c>
      <c r="O245" s="107"/>
      <c r="P245" s="104"/>
    </row>
    <row r="246" spans="1:16" ht="21.6" customHeight="1" x14ac:dyDescent="0.25">
      <c r="A246" s="10">
        <v>145</v>
      </c>
      <c r="B246" s="103"/>
      <c r="C246" s="103"/>
      <c r="D246" s="104" t="s">
        <v>467</v>
      </c>
      <c r="E246" s="107" t="s">
        <v>922</v>
      </c>
      <c r="F246" s="107" t="s">
        <v>923</v>
      </c>
      <c r="G246" s="104"/>
      <c r="H246" s="104"/>
      <c r="I246" s="116" t="s">
        <v>924</v>
      </c>
      <c r="J246" s="104"/>
      <c r="K246" s="104"/>
      <c r="L246" s="104"/>
      <c r="M246" s="104"/>
      <c r="N246" s="107"/>
      <c r="O246" s="107"/>
      <c r="P246" s="104"/>
    </row>
    <row r="247" spans="1:16" ht="21.6" customHeight="1" x14ac:dyDescent="0.25">
      <c r="A247" s="10">
        <v>146</v>
      </c>
      <c r="B247" s="103"/>
      <c r="C247" s="103"/>
      <c r="D247" s="104" t="s">
        <v>467</v>
      </c>
      <c r="E247" s="107" t="s">
        <v>925</v>
      </c>
      <c r="F247" s="107" t="s">
        <v>569</v>
      </c>
      <c r="G247" s="104"/>
      <c r="H247" s="104"/>
      <c r="I247" s="116" t="s">
        <v>924</v>
      </c>
      <c r="J247" s="104"/>
      <c r="K247" s="104"/>
      <c r="L247" s="104"/>
      <c r="M247" s="104"/>
      <c r="N247" s="107"/>
      <c r="O247" s="107"/>
      <c r="P247" s="104"/>
    </row>
    <row r="248" spans="1:16" ht="21.6" customHeight="1" x14ac:dyDescent="0.25">
      <c r="A248" s="10">
        <v>147</v>
      </c>
      <c r="B248" s="103"/>
      <c r="C248" s="103"/>
      <c r="D248" s="104" t="s">
        <v>467</v>
      </c>
      <c r="E248" s="107" t="s">
        <v>926</v>
      </c>
      <c r="F248" s="107" t="s">
        <v>475</v>
      </c>
      <c r="G248" s="104"/>
      <c r="H248" s="104"/>
      <c r="I248" s="116" t="s">
        <v>927</v>
      </c>
      <c r="J248" s="104"/>
      <c r="K248" s="104"/>
      <c r="L248" s="104"/>
      <c r="M248" s="104"/>
      <c r="N248" s="107" t="s">
        <v>470</v>
      </c>
      <c r="O248" s="107"/>
      <c r="P248" s="104"/>
    </row>
    <row r="249" spans="1:16" ht="21.6" customHeight="1" x14ac:dyDescent="0.25">
      <c r="A249" s="10">
        <v>148</v>
      </c>
      <c r="B249" s="103"/>
      <c r="C249" s="103"/>
      <c r="D249" s="104" t="s">
        <v>467</v>
      </c>
      <c r="E249" s="107" t="s">
        <v>928</v>
      </c>
      <c r="F249" s="107" t="s">
        <v>551</v>
      </c>
      <c r="G249" s="104"/>
      <c r="H249" s="104"/>
      <c r="I249" s="116">
        <v>44569</v>
      </c>
      <c r="J249" s="104"/>
      <c r="K249" s="104"/>
      <c r="L249" s="104"/>
      <c r="M249" s="104"/>
      <c r="N249" s="107" t="s">
        <v>470</v>
      </c>
      <c r="O249" s="107"/>
      <c r="P249" s="104"/>
    </row>
    <row r="250" spans="1:16" ht="21.6" customHeight="1" x14ac:dyDescent="0.25">
      <c r="A250" s="10">
        <v>149</v>
      </c>
      <c r="B250" s="103"/>
      <c r="C250" s="103"/>
      <c r="D250" s="104" t="s">
        <v>467</v>
      </c>
      <c r="E250" s="107" t="s">
        <v>929</v>
      </c>
      <c r="F250" s="107" t="s">
        <v>472</v>
      </c>
      <c r="G250" s="104"/>
      <c r="H250" s="104"/>
      <c r="I250" s="116">
        <v>44628</v>
      </c>
      <c r="J250" s="104"/>
      <c r="K250" s="104"/>
      <c r="L250" s="104"/>
      <c r="M250" s="104"/>
      <c r="N250" s="107" t="s">
        <v>470</v>
      </c>
      <c r="O250" s="107"/>
      <c r="P250" s="104"/>
    </row>
    <row r="251" spans="1:16" ht="21.6" customHeight="1" x14ac:dyDescent="0.25">
      <c r="A251" s="10">
        <v>150</v>
      </c>
      <c r="B251" s="103"/>
      <c r="C251" s="103"/>
      <c r="D251" s="104" t="s">
        <v>467</v>
      </c>
      <c r="E251" s="107" t="s">
        <v>930</v>
      </c>
      <c r="F251" s="107" t="s">
        <v>546</v>
      </c>
      <c r="G251" s="104"/>
      <c r="H251" s="104"/>
      <c r="I251" s="116">
        <v>44628</v>
      </c>
      <c r="J251" s="104"/>
      <c r="K251" s="104"/>
      <c r="L251" s="104"/>
      <c r="M251" s="104"/>
      <c r="N251" s="107" t="s">
        <v>470</v>
      </c>
      <c r="O251" s="107"/>
      <c r="P251" s="104"/>
    </row>
    <row r="252" spans="1:16" ht="21.6" customHeight="1" x14ac:dyDescent="0.25">
      <c r="A252" s="10">
        <v>151</v>
      </c>
      <c r="B252" s="103"/>
      <c r="C252" s="103"/>
      <c r="D252" s="104" t="s">
        <v>467</v>
      </c>
      <c r="E252" s="107" t="s">
        <v>931</v>
      </c>
      <c r="F252" s="107" t="s">
        <v>475</v>
      </c>
      <c r="G252" s="104"/>
      <c r="H252" s="104"/>
      <c r="I252" s="116" t="s">
        <v>873</v>
      </c>
      <c r="J252" s="104"/>
      <c r="K252" s="104"/>
      <c r="L252" s="104"/>
      <c r="M252" s="104"/>
      <c r="N252" s="107" t="s">
        <v>714</v>
      </c>
      <c r="O252" s="107"/>
      <c r="P252" s="104"/>
    </row>
    <row r="253" spans="1:16" ht="21.6" customHeight="1" x14ac:dyDescent="0.25">
      <c r="A253" s="10">
        <v>152</v>
      </c>
      <c r="B253" s="103"/>
      <c r="C253" s="103"/>
      <c r="D253" s="104" t="s">
        <v>467</v>
      </c>
      <c r="E253" s="108" t="s">
        <v>932</v>
      </c>
      <c r="F253" s="108" t="s">
        <v>729</v>
      </c>
      <c r="G253" s="104"/>
      <c r="H253" s="104"/>
      <c r="I253" s="109">
        <v>44789</v>
      </c>
      <c r="J253" s="104"/>
      <c r="K253" s="104"/>
      <c r="L253" s="104"/>
      <c r="M253" s="104"/>
      <c r="N253" s="107" t="s">
        <v>933</v>
      </c>
      <c r="O253" s="107"/>
      <c r="P253" s="104"/>
    </row>
    <row r="254" spans="1:16" ht="21.6" customHeight="1" x14ac:dyDescent="0.25">
      <c r="A254" s="10">
        <v>153</v>
      </c>
      <c r="B254" s="103"/>
      <c r="C254" s="103"/>
      <c r="D254" s="104" t="s">
        <v>467</v>
      </c>
      <c r="E254" s="108" t="s">
        <v>934</v>
      </c>
      <c r="F254" s="108" t="s">
        <v>935</v>
      </c>
      <c r="G254" s="104"/>
      <c r="H254" s="104"/>
      <c r="I254" s="109">
        <v>44626</v>
      </c>
      <c r="J254" s="104"/>
      <c r="K254" s="104"/>
      <c r="L254" s="104"/>
      <c r="M254" s="104"/>
      <c r="N254" s="107" t="s">
        <v>714</v>
      </c>
      <c r="O254" s="107"/>
      <c r="P254" s="104"/>
    </row>
    <row r="255" spans="1:16" ht="21.6" customHeight="1" x14ac:dyDescent="0.25">
      <c r="A255" s="10">
        <v>154</v>
      </c>
      <c r="B255" s="103"/>
      <c r="C255" s="103"/>
      <c r="D255" s="104" t="s">
        <v>467</v>
      </c>
      <c r="E255" s="108" t="s">
        <v>936</v>
      </c>
      <c r="F255" s="108" t="s">
        <v>937</v>
      </c>
      <c r="G255" s="104"/>
      <c r="H255" s="104"/>
      <c r="I255" s="109">
        <v>44297</v>
      </c>
      <c r="J255" s="104"/>
      <c r="K255" s="104"/>
      <c r="L255" s="104"/>
      <c r="M255" s="104"/>
      <c r="N255" s="122" t="s">
        <v>714</v>
      </c>
      <c r="O255" s="107"/>
      <c r="P255" s="104"/>
    </row>
    <row r="256" spans="1:16" ht="21.6" customHeight="1" x14ac:dyDescent="0.25">
      <c r="A256" s="10">
        <v>155</v>
      </c>
      <c r="B256" s="103"/>
      <c r="C256" s="103"/>
      <c r="D256" s="104" t="s">
        <v>467</v>
      </c>
      <c r="E256" s="108" t="s">
        <v>938</v>
      </c>
      <c r="F256" s="108" t="s">
        <v>865</v>
      </c>
      <c r="G256" s="104"/>
      <c r="H256" s="104"/>
      <c r="I256" s="109" t="s">
        <v>845</v>
      </c>
      <c r="J256" s="104"/>
      <c r="K256" s="104"/>
      <c r="L256" s="104"/>
      <c r="M256" s="104"/>
      <c r="N256" s="123" t="s">
        <v>918</v>
      </c>
      <c r="O256" s="107"/>
      <c r="P256" s="104"/>
    </row>
    <row r="257" spans="1:16" ht="21.6" customHeight="1" x14ac:dyDescent="0.25">
      <c r="A257" s="10">
        <v>156</v>
      </c>
      <c r="B257" s="103"/>
      <c r="C257" s="103"/>
      <c r="D257" s="104" t="s">
        <v>467</v>
      </c>
      <c r="E257" s="108" t="s">
        <v>939</v>
      </c>
      <c r="F257" s="108" t="s">
        <v>507</v>
      </c>
      <c r="G257" s="104"/>
      <c r="H257" s="104"/>
      <c r="I257" s="116">
        <v>44688</v>
      </c>
      <c r="J257" s="104"/>
      <c r="K257" s="104"/>
      <c r="L257" s="104"/>
      <c r="M257" s="104"/>
      <c r="N257" s="122" t="s">
        <v>714</v>
      </c>
      <c r="O257" s="107"/>
      <c r="P257" s="104"/>
    </row>
    <row r="258" spans="1:16" ht="21.6" customHeight="1" x14ac:dyDescent="0.25">
      <c r="A258" s="10">
        <v>157</v>
      </c>
      <c r="B258" s="103"/>
      <c r="C258" s="103"/>
      <c r="D258" s="104" t="s">
        <v>467</v>
      </c>
      <c r="E258" s="108" t="s">
        <v>940</v>
      </c>
      <c r="F258" s="108" t="s">
        <v>475</v>
      </c>
      <c r="G258" s="104"/>
      <c r="H258" s="104"/>
      <c r="I258" s="116" t="s">
        <v>941</v>
      </c>
      <c r="J258" s="104"/>
      <c r="K258" s="104"/>
      <c r="L258" s="104"/>
      <c r="M258" s="104"/>
      <c r="N258" s="122" t="s">
        <v>918</v>
      </c>
      <c r="O258" s="107"/>
      <c r="P258" s="104"/>
    </row>
    <row r="259" spans="1:16" ht="21.6" customHeight="1" x14ac:dyDescent="0.25">
      <c r="A259" s="10">
        <v>158</v>
      </c>
      <c r="B259" s="103"/>
      <c r="C259" s="103"/>
      <c r="D259" s="104" t="s">
        <v>467</v>
      </c>
      <c r="E259" s="108" t="s">
        <v>942</v>
      </c>
      <c r="F259" s="108" t="s">
        <v>575</v>
      </c>
      <c r="G259" s="104"/>
      <c r="H259" s="104"/>
      <c r="I259" s="116">
        <v>44748</v>
      </c>
      <c r="J259" s="104"/>
      <c r="K259" s="104"/>
      <c r="L259" s="104"/>
      <c r="M259" s="104"/>
      <c r="N259" s="122" t="s">
        <v>918</v>
      </c>
      <c r="O259" s="107"/>
      <c r="P259" s="104"/>
    </row>
    <row r="260" spans="1:16" ht="21.6" customHeight="1" x14ac:dyDescent="0.25">
      <c r="A260" s="10">
        <v>159</v>
      </c>
      <c r="B260" s="103"/>
      <c r="C260" s="103"/>
      <c r="D260" s="104" t="s">
        <v>467</v>
      </c>
      <c r="E260" s="108" t="s">
        <v>943</v>
      </c>
      <c r="F260" s="108" t="s">
        <v>944</v>
      </c>
      <c r="G260" s="104"/>
      <c r="H260" s="104"/>
      <c r="I260" s="109" t="s">
        <v>945</v>
      </c>
      <c r="J260" s="104"/>
      <c r="K260" s="104"/>
      <c r="L260" s="104"/>
      <c r="M260" s="104"/>
      <c r="N260" s="122" t="s">
        <v>698</v>
      </c>
      <c r="O260" s="107"/>
      <c r="P260" s="104"/>
    </row>
    <row r="261" spans="1:16" ht="21.6" customHeight="1" x14ac:dyDescent="0.25">
      <c r="A261" s="10">
        <v>160</v>
      </c>
      <c r="B261" s="103"/>
      <c r="C261" s="103"/>
      <c r="D261" s="104" t="s">
        <v>467</v>
      </c>
      <c r="E261" s="108" t="s">
        <v>501</v>
      </c>
      <c r="F261" s="108" t="s">
        <v>480</v>
      </c>
      <c r="G261" s="104"/>
      <c r="H261" s="104"/>
      <c r="I261" s="116" t="s">
        <v>946</v>
      </c>
      <c r="J261" s="104"/>
      <c r="K261" s="104"/>
      <c r="L261" s="104"/>
      <c r="M261" s="104"/>
      <c r="N261" s="122" t="s">
        <v>470</v>
      </c>
      <c r="O261" s="107"/>
      <c r="P261" s="104"/>
    </row>
    <row r="262" spans="1:16" ht="21.6" customHeight="1" x14ac:dyDescent="0.25">
      <c r="A262" s="10">
        <v>161</v>
      </c>
      <c r="B262" s="103"/>
      <c r="C262" s="103"/>
      <c r="D262" s="104" t="s">
        <v>467</v>
      </c>
      <c r="E262" s="108" t="s">
        <v>947</v>
      </c>
      <c r="F262" s="108" t="s">
        <v>758</v>
      </c>
      <c r="G262" s="104"/>
      <c r="H262" s="104"/>
      <c r="I262" s="116" t="s">
        <v>948</v>
      </c>
      <c r="J262" s="104"/>
      <c r="K262" s="104"/>
      <c r="L262" s="104"/>
      <c r="M262" s="104"/>
      <c r="N262" s="122" t="s">
        <v>470</v>
      </c>
      <c r="O262" s="107"/>
      <c r="P262" s="104"/>
    </row>
    <row r="263" spans="1:16" ht="21.6" customHeight="1" x14ac:dyDescent="0.25">
      <c r="A263" s="10">
        <v>162</v>
      </c>
      <c r="B263" s="103"/>
      <c r="C263" s="103"/>
      <c r="D263" s="104" t="s">
        <v>467</v>
      </c>
      <c r="E263" s="108" t="s">
        <v>949</v>
      </c>
      <c r="F263" s="108" t="s">
        <v>529</v>
      </c>
      <c r="G263" s="104"/>
      <c r="H263" s="104"/>
      <c r="I263" s="116" t="s">
        <v>950</v>
      </c>
      <c r="J263" s="104"/>
      <c r="K263" s="104"/>
      <c r="L263" s="104"/>
      <c r="M263" s="104"/>
      <c r="N263" s="122" t="s">
        <v>470</v>
      </c>
      <c r="O263" s="107"/>
      <c r="P263" s="104"/>
    </row>
    <row r="264" spans="1:16" ht="21.6" customHeight="1" x14ac:dyDescent="0.25">
      <c r="A264" s="10">
        <v>163</v>
      </c>
      <c r="B264" s="103"/>
      <c r="C264" s="103"/>
      <c r="D264" s="104" t="s">
        <v>467</v>
      </c>
      <c r="E264" s="108" t="s">
        <v>951</v>
      </c>
      <c r="F264" s="108" t="s">
        <v>754</v>
      </c>
      <c r="G264" s="104"/>
      <c r="H264" s="104"/>
      <c r="I264" s="116" t="s">
        <v>952</v>
      </c>
      <c r="J264" s="104"/>
      <c r="K264" s="104"/>
      <c r="L264" s="104"/>
      <c r="M264" s="104"/>
      <c r="N264" s="122" t="s">
        <v>470</v>
      </c>
      <c r="O264" s="107"/>
      <c r="P264" s="104"/>
    </row>
    <row r="265" spans="1:16" ht="21.6" customHeight="1" x14ac:dyDescent="0.25">
      <c r="A265" s="10">
        <v>164</v>
      </c>
      <c r="B265" s="103"/>
      <c r="C265" s="103"/>
      <c r="D265" s="104" t="s">
        <v>467</v>
      </c>
      <c r="E265" s="108" t="s">
        <v>953</v>
      </c>
      <c r="F265" s="108" t="s">
        <v>575</v>
      </c>
      <c r="G265" s="104"/>
      <c r="H265" s="104"/>
      <c r="I265" s="116" t="s">
        <v>954</v>
      </c>
      <c r="J265" s="104"/>
      <c r="K265" s="104"/>
      <c r="L265" s="104"/>
      <c r="M265" s="104"/>
      <c r="N265" s="122" t="s">
        <v>470</v>
      </c>
      <c r="O265" s="107"/>
      <c r="P265" s="104"/>
    </row>
    <row r="266" spans="1:16" ht="21.6" customHeight="1" x14ac:dyDescent="0.25">
      <c r="A266" s="10">
        <v>165</v>
      </c>
      <c r="B266" s="103"/>
      <c r="C266" s="103"/>
      <c r="D266" s="104" t="s">
        <v>467</v>
      </c>
      <c r="E266" s="108" t="s">
        <v>955</v>
      </c>
      <c r="F266" s="108" t="s">
        <v>575</v>
      </c>
      <c r="G266" s="104"/>
      <c r="H266" s="104"/>
      <c r="I266" s="116">
        <v>44873</v>
      </c>
      <c r="J266" s="104"/>
      <c r="K266" s="104"/>
      <c r="L266" s="104"/>
      <c r="M266" s="104"/>
      <c r="N266" s="122" t="s">
        <v>470</v>
      </c>
      <c r="O266" s="107"/>
      <c r="P266" s="104"/>
    </row>
    <row r="267" spans="1:16" ht="21.6" customHeight="1" x14ac:dyDescent="0.25">
      <c r="A267" s="10">
        <v>166</v>
      </c>
      <c r="B267" s="103"/>
      <c r="C267" s="103"/>
      <c r="D267" s="104" t="s">
        <v>467</v>
      </c>
      <c r="E267" s="108" t="s">
        <v>956</v>
      </c>
      <c r="F267" s="108" t="s">
        <v>480</v>
      </c>
      <c r="G267" s="104"/>
      <c r="H267" s="104"/>
      <c r="I267" s="116">
        <v>44842</v>
      </c>
      <c r="J267" s="104"/>
      <c r="K267" s="104"/>
      <c r="L267" s="104"/>
      <c r="M267" s="104"/>
      <c r="N267" s="122" t="s">
        <v>470</v>
      </c>
      <c r="O267" s="107"/>
      <c r="P267" s="104"/>
    </row>
    <row r="268" spans="1:16" ht="21.6" customHeight="1" x14ac:dyDescent="0.25">
      <c r="A268" s="10">
        <v>167</v>
      </c>
      <c r="B268" s="103"/>
      <c r="C268" s="103"/>
      <c r="D268" s="104" t="s">
        <v>467</v>
      </c>
      <c r="E268" s="108" t="s">
        <v>957</v>
      </c>
      <c r="F268" s="108" t="s">
        <v>958</v>
      </c>
      <c r="G268" s="104"/>
      <c r="H268" s="104"/>
      <c r="I268" s="116" t="s">
        <v>959</v>
      </c>
      <c r="J268" s="104"/>
      <c r="K268" s="104"/>
      <c r="L268" s="104"/>
      <c r="M268" s="104"/>
      <c r="N268" s="122" t="s">
        <v>470</v>
      </c>
      <c r="O268" s="107"/>
      <c r="P268" s="104"/>
    </row>
    <row r="269" spans="1:16" ht="25.5" x14ac:dyDescent="0.25">
      <c r="A269" s="10">
        <v>168</v>
      </c>
      <c r="B269" s="103"/>
      <c r="C269" s="103"/>
      <c r="D269" s="104" t="s">
        <v>467</v>
      </c>
      <c r="E269" s="108" t="s">
        <v>960</v>
      </c>
      <c r="F269" s="108" t="s">
        <v>961</v>
      </c>
      <c r="G269" s="104"/>
      <c r="H269" s="104"/>
      <c r="I269" s="109" t="s">
        <v>962</v>
      </c>
      <c r="J269" s="104"/>
      <c r="K269" s="104"/>
      <c r="L269" s="104"/>
      <c r="M269" s="104"/>
      <c r="N269" s="122" t="s">
        <v>963</v>
      </c>
      <c r="O269" s="107"/>
      <c r="P269" s="104"/>
    </row>
    <row r="270" spans="1:16" ht="25.5" x14ac:dyDescent="0.25">
      <c r="A270" s="10">
        <v>169</v>
      </c>
      <c r="B270" s="103"/>
      <c r="C270" s="103"/>
      <c r="D270" s="104" t="s">
        <v>467</v>
      </c>
      <c r="E270" s="107" t="s">
        <v>964</v>
      </c>
      <c r="F270" s="107" t="s">
        <v>965</v>
      </c>
      <c r="G270" s="104"/>
      <c r="H270" s="104"/>
      <c r="I270" s="116">
        <v>44659</v>
      </c>
      <c r="J270" s="104"/>
      <c r="K270" s="104"/>
      <c r="L270" s="104"/>
      <c r="M270" s="104"/>
      <c r="N270" s="122" t="s">
        <v>714</v>
      </c>
      <c r="O270" s="107"/>
      <c r="P270" s="104"/>
    </row>
    <row r="271" spans="1:16" ht="25.5" x14ac:dyDescent="0.25">
      <c r="A271" s="10">
        <v>170</v>
      </c>
      <c r="B271" s="103"/>
      <c r="C271" s="103"/>
      <c r="D271" s="104" t="s">
        <v>467</v>
      </c>
      <c r="E271" s="108" t="s">
        <v>966</v>
      </c>
      <c r="F271" s="108" t="s">
        <v>967</v>
      </c>
      <c r="G271" s="104"/>
      <c r="H271" s="104"/>
      <c r="I271" s="109">
        <v>44819</v>
      </c>
      <c r="J271" s="104"/>
      <c r="K271" s="104"/>
      <c r="L271" s="104"/>
      <c r="M271" s="104"/>
      <c r="N271" s="122" t="s">
        <v>968</v>
      </c>
      <c r="O271" s="107"/>
      <c r="P271" s="104"/>
    </row>
    <row r="272" spans="1:16" ht="25.5" x14ac:dyDescent="0.25">
      <c r="A272" s="10">
        <v>171</v>
      </c>
      <c r="B272" s="103"/>
      <c r="C272" s="103"/>
      <c r="D272" s="104" t="s">
        <v>467</v>
      </c>
      <c r="E272" s="108" t="s">
        <v>969</v>
      </c>
      <c r="F272" s="108" t="s">
        <v>970</v>
      </c>
      <c r="G272" s="104"/>
      <c r="H272" s="104"/>
      <c r="I272" s="116" t="s">
        <v>971</v>
      </c>
      <c r="J272" s="104"/>
      <c r="K272" s="104"/>
      <c r="L272" s="104"/>
      <c r="M272" s="104"/>
      <c r="N272" s="122" t="s">
        <v>972</v>
      </c>
      <c r="O272" s="107"/>
      <c r="P272" s="104"/>
    </row>
    <row r="273" spans="1:16" ht="25.5" x14ac:dyDescent="0.25">
      <c r="A273" s="10">
        <v>172</v>
      </c>
      <c r="B273" s="103"/>
      <c r="C273" s="103"/>
      <c r="D273" s="104" t="s">
        <v>467</v>
      </c>
      <c r="E273" s="108" t="s">
        <v>973</v>
      </c>
      <c r="F273" s="108" t="s">
        <v>974</v>
      </c>
      <c r="G273" s="104"/>
      <c r="H273" s="104"/>
      <c r="I273" s="116">
        <v>44686</v>
      </c>
      <c r="J273" s="104"/>
      <c r="K273" s="104"/>
      <c r="L273" s="104"/>
      <c r="M273" s="104"/>
      <c r="N273" s="107" t="s">
        <v>975</v>
      </c>
      <c r="O273" s="107"/>
      <c r="P273" s="104"/>
    </row>
    <row r="274" spans="1:16" ht="25.5" x14ac:dyDescent="0.25">
      <c r="A274" s="10">
        <v>173</v>
      </c>
      <c r="B274" s="103"/>
      <c r="C274" s="103"/>
      <c r="D274" s="104" t="s">
        <v>467</v>
      </c>
      <c r="E274" s="107" t="s">
        <v>976</v>
      </c>
      <c r="F274" s="107" t="s">
        <v>977</v>
      </c>
      <c r="G274" s="104"/>
      <c r="H274" s="104"/>
      <c r="I274" s="118">
        <v>44686</v>
      </c>
      <c r="J274" s="104"/>
      <c r="K274" s="104"/>
      <c r="L274" s="104"/>
      <c r="M274" s="104"/>
      <c r="N274" s="107" t="s">
        <v>978</v>
      </c>
      <c r="O274" s="107"/>
      <c r="P274" s="104"/>
    </row>
    <row r="275" spans="1:16" ht="25.5" x14ac:dyDescent="0.25">
      <c r="A275" s="10">
        <v>174</v>
      </c>
      <c r="B275" s="103"/>
      <c r="C275" s="103"/>
      <c r="D275" s="104" t="s">
        <v>467</v>
      </c>
      <c r="E275" s="107" t="s">
        <v>979</v>
      </c>
      <c r="F275" s="107" t="s">
        <v>980</v>
      </c>
      <c r="G275" s="104"/>
      <c r="H275" s="104"/>
      <c r="I275" s="118" t="s">
        <v>981</v>
      </c>
      <c r="J275" s="104"/>
      <c r="K275" s="104"/>
      <c r="L275" s="104"/>
      <c r="M275" s="104"/>
      <c r="N275" s="107" t="s">
        <v>978</v>
      </c>
      <c r="O275" s="107"/>
      <c r="P275" s="104"/>
    </row>
    <row r="276" spans="1:16" ht="25.5" x14ac:dyDescent="0.25">
      <c r="A276" s="10">
        <v>175</v>
      </c>
      <c r="B276" s="103"/>
      <c r="C276" s="103"/>
      <c r="D276" s="104" t="s">
        <v>467</v>
      </c>
      <c r="E276" s="108" t="s">
        <v>982</v>
      </c>
      <c r="F276" s="108" t="s">
        <v>983</v>
      </c>
      <c r="G276" s="104"/>
      <c r="H276" s="104"/>
      <c r="I276" s="116" t="s">
        <v>899</v>
      </c>
      <c r="J276" s="104"/>
      <c r="K276" s="104"/>
      <c r="L276" s="104"/>
      <c r="M276" s="104"/>
      <c r="N276" s="107" t="s">
        <v>984</v>
      </c>
      <c r="O276" s="107"/>
      <c r="P276" s="104"/>
    </row>
    <row r="277" spans="1:16" ht="25.5" x14ac:dyDescent="0.25">
      <c r="A277" s="10">
        <v>176</v>
      </c>
      <c r="B277" s="103"/>
      <c r="C277" s="103"/>
      <c r="D277" s="104" t="s">
        <v>467</v>
      </c>
      <c r="E277" s="108" t="s">
        <v>985</v>
      </c>
      <c r="F277" s="108" t="s">
        <v>986</v>
      </c>
      <c r="G277" s="104"/>
      <c r="H277" s="104"/>
      <c r="I277" s="116" t="s">
        <v>987</v>
      </c>
      <c r="J277" s="104"/>
      <c r="K277" s="104"/>
      <c r="L277" s="104"/>
      <c r="M277" s="104"/>
      <c r="N277" s="107" t="s">
        <v>984</v>
      </c>
      <c r="O277" s="107"/>
      <c r="P277" s="104"/>
    </row>
    <row r="278" spans="1:16" ht="25.5" x14ac:dyDescent="0.25">
      <c r="A278" s="10">
        <v>177</v>
      </c>
      <c r="B278" s="103"/>
      <c r="C278" s="103"/>
      <c r="D278" s="104" t="s">
        <v>467</v>
      </c>
      <c r="E278" s="108" t="s">
        <v>988</v>
      </c>
      <c r="F278" s="108" t="s">
        <v>989</v>
      </c>
      <c r="G278" s="104"/>
      <c r="H278" s="104"/>
      <c r="I278" s="116" t="s">
        <v>990</v>
      </c>
      <c r="J278" s="104"/>
      <c r="K278" s="104"/>
      <c r="L278" s="104"/>
      <c r="M278" s="104"/>
      <c r="N278" s="107" t="s">
        <v>984</v>
      </c>
      <c r="O278" s="107"/>
      <c r="P278" s="104"/>
    </row>
    <row r="279" spans="1:16" ht="25.5" x14ac:dyDescent="0.25">
      <c r="A279" s="10">
        <v>178</v>
      </c>
      <c r="B279" s="103"/>
      <c r="C279" s="103"/>
      <c r="D279" s="104" t="s">
        <v>467</v>
      </c>
      <c r="E279" s="107" t="s">
        <v>991</v>
      </c>
      <c r="F279" s="107" t="s">
        <v>992</v>
      </c>
      <c r="G279" s="104"/>
      <c r="H279" s="104"/>
      <c r="I279" s="109">
        <v>44809</v>
      </c>
      <c r="J279" s="104"/>
      <c r="K279" s="104"/>
      <c r="L279" s="104"/>
      <c r="M279" s="104"/>
      <c r="N279" s="107" t="s">
        <v>470</v>
      </c>
      <c r="O279" s="107"/>
      <c r="P279" s="104"/>
    </row>
    <row r="280" spans="1:16" ht="25.5" x14ac:dyDescent="0.25">
      <c r="A280" s="10">
        <v>179</v>
      </c>
      <c r="B280" s="103"/>
      <c r="C280" s="103"/>
      <c r="D280" s="104" t="s">
        <v>467</v>
      </c>
      <c r="E280" s="108" t="s">
        <v>993</v>
      </c>
      <c r="F280" s="108" t="s">
        <v>994</v>
      </c>
      <c r="G280" s="104"/>
      <c r="H280" s="104"/>
      <c r="I280" s="109">
        <v>44872</v>
      </c>
      <c r="J280" s="104"/>
      <c r="K280" s="104"/>
      <c r="L280" s="104"/>
      <c r="M280" s="104"/>
      <c r="N280" s="107" t="s">
        <v>995</v>
      </c>
      <c r="O280" s="107"/>
      <c r="P280" s="104"/>
    </row>
    <row r="281" spans="1:16" ht="25.5" x14ac:dyDescent="0.25">
      <c r="A281" s="10">
        <v>180</v>
      </c>
      <c r="B281" s="103"/>
      <c r="C281" s="103"/>
      <c r="D281" s="104" t="s">
        <v>467</v>
      </c>
      <c r="E281" s="108" t="s">
        <v>996</v>
      </c>
      <c r="F281" s="108" t="s">
        <v>997</v>
      </c>
      <c r="G281" s="104"/>
      <c r="H281" s="104"/>
      <c r="I281" s="116" t="s">
        <v>998</v>
      </c>
      <c r="J281" s="104"/>
      <c r="K281" s="104"/>
      <c r="L281" s="104"/>
      <c r="M281" s="104"/>
      <c r="N281" s="107" t="s">
        <v>995</v>
      </c>
      <c r="O281" s="107"/>
      <c r="P281" s="104"/>
    </row>
    <row r="282" spans="1:16" ht="25.5" x14ac:dyDescent="0.25">
      <c r="A282" s="10">
        <v>181</v>
      </c>
      <c r="B282" s="103"/>
      <c r="C282" s="103"/>
      <c r="D282" s="104" t="s">
        <v>467</v>
      </c>
      <c r="E282" s="108" t="s">
        <v>999</v>
      </c>
      <c r="F282" s="108" t="s">
        <v>1000</v>
      </c>
      <c r="G282" s="104"/>
      <c r="H282" s="104"/>
      <c r="I282" s="116" t="s">
        <v>1001</v>
      </c>
      <c r="J282" s="104"/>
      <c r="K282" s="104"/>
      <c r="L282" s="104"/>
      <c r="M282" s="104"/>
      <c r="N282" s="107" t="s">
        <v>995</v>
      </c>
      <c r="O282" s="107"/>
      <c r="P282" s="104"/>
    </row>
    <row r="283" spans="1:16" ht="25.5" x14ac:dyDescent="0.25">
      <c r="A283" s="10">
        <v>182</v>
      </c>
      <c r="B283" s="103"/>
      <c r="C283" s="103"/>
      <c r="D283" s="104" t="s">
        <v>467</v>
      </c>
      <c r="E283" s="108" t="s">
        <v>976</v>
      </c>
      <c r="F283" s="108" t="s">
        <v>1002</v>
      </c>
      <c r="G283" s="104"/>
      <c r="H283" s="104"/>
      <c r="I283" s="116">
        <v>44686</v>
      </c>
      <c r="J283" s="104"/>
      <c r="K283" s="104"/>
      <c r="L283" s="104"/>
      <c r="M283" s="104"/>
      <c r="N283" s="107" t="s">
        <v>984</v>
      </c>
      <c r="O283" s="107"/>
      <c r="P283" s="104"/>
    </row>
    <row r="284" spans="1:16" ht="25.5" x14ac:dyDescent="0.25">
      <c r="A284" s="10">
        <v>183</v>
      </c>
      <c r="B284" s="103"/>
      <c r="C284" s="103"/>
      <c r="D284" s="104" t="s">
        <v>467</v>
      </c>
      <c r="E284" s="108" t="s">
        <v>1003</v>
      </c>
      <c r="F284" s="108" t="s">
        <v>1004</v>
      </c>
      <c r="G284" s="104"/>
      <c r="H284" s="104"/>
      <c r="I284" s="109">
        <v>44837</v>
      </c>
      <c r="J284" s="104"/>
      <c r="K284" s="104"/>
      <c r="L284" s="104"/>
      <c r="M284" s="104"/>
      <c r="N284" s="107" t="s">
        <v>984</v>
      </c>
      <c r="O284" s="107"/>
      <c r="P284" s="104"/>
    </row>
    <row r="285" spans="1:16" ht="25.5" x14ac:dyDescent="0.25">
      <c r="A285" s="10">
        <v>184</v>
      </c>
      <c r="B285" s="103"/>
      <c r="C285" s="103"/>
      <c r="D285" s="104" t="s">
        <v>467</v>
      </c>
      <c r="E285" s="108" t="s">
        <v>1005</v>
      </c>
      <c r="F285" s="108" t="s">
        <v>1006</v>
      </c>
      <c r="G285" s="104"/>
      <c r="H285" s="104"/>
      <c r="I285" s="109" t="s">
        <v>954</v>
      </c>
      <c r="J285" s="104"/>
      <c r="K285" s="104"/>
      <c r="L285" s="104"/>
      <c r="M285" s="104"/>
      <c r="N285" s="107" t="s">
        <v>984</v>
      </c>
      <c r="O285" s="107"/>
      <c r="P285" s="104"/>
    </row>
    <row r="286" spans="1:16" ht="25.5" x14ac:dyDescent="0.25">
      <c r="A286" s="10">
        <v>185</v>
      </c>
      <c r="B286" s="103"/>
      <c r="C286" s="103"/>
      <c r="D286" s="104" t="s">
        <v>467</v>
      </c>
      <c r="E286" s="108" t="s">
        <v>1007</v>
      </c>
      <c r="F286" s="108" t="s">
        <v>992</v>
      </c>
      <c r="G286" s="104"/>
      <c r="H286" s="104"/>
      <c r="I286" s="116" t="s">
        <v>1008</v>
      </c>
      <c r="J286" s="104"/>
      <c r="K286" s="104"/>
      <c r="L286" s="104"/>
      <c r="M286" s="104"/>
      <c r="N286" s="107" t="s">
        <v>995</v>
      </c>
      <c r="O286" s="107"/>
      <c r="P286" s="104"/>
    </row>
    <row r="287" spans="1:16" ht="25.5" x14ac:dyDescent="0.25">
      <c r="A287" s="10">
        <v>186</v>
      </c>
      <c r="B287" s="103"/>
      <c r="C287" s="103"/>
      <c r="D287" s="104" t="s">
        <v>467</v>
      </c>
      <c r="E287" s="108" t="s">
        <v>1009</v>
      </c>
      <c r="F287" s="108" t="s">
        <v>1010</v>
      </c>
      <c r="G287" s="104"/>
      <c r="H287" s="104"/>
      <c r="I287" s="116" t="s">
        <v>1011</v>
      </c>
      <c r="J287" s="104"/>
      <c r="K287" s="104"/>
      <c r="L287" s="104"/>
      <c r="M287" s="104"/>
      <c r="N287" s="107" t="s">
        <v>470</v>
      </c>
      <c r="O287" s="107"/>
      <c r="P287" s="104"/>
    </row>
    <row r="288" spans="1:16" ht="25.5" x14ac:dyDescent="0.25">
      <c r="A288" s="10">
        <v>187</v>
      </c>
      <c r="B288" s="103"/>
      <c r="C288" s="103"/>
      <c r="D288" s="104" t="s">
        <v>467</v>
      </c>
      <c r="E288" s="108" t="s">
        <v>1012</v>
      </c>
      <c r="F288" s="108" t="s">
        <v>1013</v>
      </c>
      <c r="G288" s="104"/>
      <c r="H288" s="104"/>
      <c r="I288" s="109">
        <v>44859</v>
      </c>
      <c r="J288" s="104"/>
      <c r="K288" s="104"/>
      <c r="L288" s="104"/>
      <c r="M288" s="104"/>
      <c r="N288" s="107" t="s">
        <v>995</v>
      </c>
      <c r="O288" s="107"/>
      <c r="P288" s="104"/>
    </row>
    <row r="289" spans="1:16" ht="25.5" x14ac:dyDescent="0.25">
      <c r="A289" s="10">
        <v>188</v>
      </c>
      <c r="B289" s="103"/>
      <c r="C289" s="103"/>
      <c r="D289" s="104" t="s">
        <v>467</v>
      </c>
      <c r="E289" s="108" t="s">
        <v>1014</v>
      </c>
      <c r="F289" s="108" t="s">
        <v>1015</v>
      </c>
      <c r="G289" s="104"/>
      <c r="H289" s="104"/>
      <c r="I289" s="116" t="s">
        <v>1016</v>
      </c>
      <c r="J289" s="104"/>
      <c r="K289" s="104"/>
      <c r="L289" s="104"/>
      <c r="M289" s="104"/>
      <c r="N289" s="107" t="s">
        <v>470</v>
      </c>
      <c r="O289" s="107"/>
      <c r="P289" s="104"/>
    </row>
    <row r="290" spans="1:16" ht="25.5" x14ac:dyDescent="0.25">
      <c r="A290" s="10">
        <v>189</v>
      </c>
      <c r="B290" s="103"/>
      <c r="C290" s="103"/>
      <c r="D290" s="104" t="s">
        <v>467</v>
      </c>
      <c r="E290" s="124" t="s">
        <v>1017</v>
      </c>
      <c r="F290" s="124" t="s">
        <v>1018</v>
      </c>
      <c r="G290" s="104"/>
      <c r="H290" s="104"/>
      <c r="I290" s="116" t="s">
        <v>1019</v>
      </c>
      <c r="J290" s="104"/>
      <c r="K290" s="104"/>
      <c r="L290" s="104"/>
      <c r="M290" s="104"/>
      <c r="N290" s="107" t="s">
        <v>470</v>
      </c>
      <c r="O290" s="107"/>
      <c r="P290" s="104"/>
    </row>
    <row r="291" spans="1:16" ht="25.5" x14ac:dyDescent="0.25">
      <c r="A291" s="10">
        <v>190</v>
      </c>
      <c r="B291" s="103"/>
      <c r="C291" s="103"/>
      <c r="D291" s="104" t="s">
        <v>467</v>
      </c>
      <c r="E291" s="124" t="s">
        <v>1020</v>
      </c>
      <c r="F291" s="124" t="s">
        <v>1021</v>
      </c>
      <c r="G291" s="104"/>
      <c r="H291" s="104"/>
      <c r="I291" s="109" t="s">
        <v>1022</v>
      </c>
      <c r="J291" s="104"/>
      <c r="K291" s="104"/>
      <c r="L291" s="104"/>
      <c r="M291" s="104"/>
      <c r="N291" s="107" t="s">
        <v>470</v>
      </c>
      <c r="O291" s="107"/>
      <c r="P291" s="104"/>
    </row>
    <row r="292" spans="1:16" ht="25.5" x14ac:dyDescent="0.25">
      <c r="A292" s="10">
        <v>191</v>
      </c>
      <c r="B292" s="103"/>
      <c r="C292" s="103"/>
      <c r="D292" s="104" t="s">
        <v>467</v>
      </c>
      <c r="E292" s="108" t="s">
        <v>1023</v>
      </c>
      <c r="F292" s="108" t="s">
        <v>1024</v>
      </c>
      <c r="G292" s="104"/>
      <c r="H292" s="104"/>
      <c r="I292" s="116" t="s">
        <v>1025</v>
      </c>
      <c r="J292" s="104"/>
      <c r="K292" s="104"/>
      <c r="L292" s="104"/>
      <c r="M292" s="104"/>
      <c r="N292" s="107" t="s">
        <v>470</v>
      </c>
      <c r="O292" s="107"/>
      <c r="P292" s="104"/>
    </row>
    <row r="293" spans="1:16" ht="25.5" x14ac:dyDescent="0.25">
      <c r="A293" s="10">
        <v>192</v>
      </c>
      <c r="B293" s="103"/>
      <c r="C293" s="103"/>
      <c r="D293" s="104" t="s">
        <v>467</v>
      </c>
      <c r="E293" s="108" t="s">
        <v>1026</v>
      </c>
      <c r="F293" s="108" t="s">
        <v>1027</v>
      </c>
      <c r="G293" s="104"/>
      <c r="H293" s="104"/>
      <c r="I293" s="116">
        <v>44875</v>
      </c>
      <c r="J293" s="104"/>
      <c r="K293" s="104"/>
      <c r="L293" s="104"/>
      <c r="M293" s="104"/>
      <c r="N293" s="107" t="s">
        <v>470</v>
      </c>
      <c r="O293" s="107"/>
      <c r="P293" s="104"/>
    </row>
    <row r="294" spans="1:16" ht="25.5" x14ac:dyDescent="0.25">
      <c r="A294" s="10">
        <v>193</v>
      </c>
      <c r="B294" s="103"/>
      <c r="C294" s="103"/>
      <c r="D294" s="104" t="s">
        <v>467</v>
      </c>
      <c r="E294" s="108" t="s">
        <v>1028</v>
      </c>
      <c r="F294" s="108" t="s">
        <v>1018</v>
      </c>
      <c r="G294" s="104"/>
      <c r="H294" s="104"/>
      <c r="I294" s="116" t="s">
        <v>884</v>
      </c>
      <c r="J294" s="104"/>
      <c r="K294" s="104"/>
      <c r="L294" s="104"/>
      <c r="M294" s="104"/>
      <c r="N294" s="107" t="s">
        <v>995</v>
      </c>
      <c r="O294" s="107"/>
      <c r="P294" s="104"/>
    </row>
    <row r="295" spans="1:16" ht="25.5" x14ac:dyDescent="0.25">
      <c r="A295" s="10">
        <v>194</v>
      </c>
      <c r="B295" s="103"/>
      <c r="C295" s="103"/>
      <c r="D295" s="104" t="s">
        <v>467</v>
      </c>
      <c r="E295" s="108" t="s">
        <v>1029</v>
      </c>
      <c r="F295" s="108" t="s">
        <v>1030</v>
      </c>
      <c r="G295" s="104"/>
      <c r="H295" s="104"/>
      <c r="I295" s="116" t="s">
        <v>1031</v>
      </c>
      <c r="J295" s="104"/>
      <c r="K295" s="104"/>
      <c r="L295" s="104"/>
      <c r="M295" s="104"/>
      <c r="N295" s="107" t="s">
        <v>995</v>
      </c>
      <c r="O295" s="107"/>
      <c r="P295" s="104"/>
    </row>
    <row r="296" spans="1:16" ht="25.5" x14ac:dyDescent="0.25">
      <c r="A296" s="10">
        <v>195</v>
      </c>
      <c r="B296" s="103"/>
      <c r="C296" s="103"/>
      <c r="D296" s="104" t="s">
        <v>467</v>
      </c>
      <c r="E296" s="108" t="s">
        <v>1032</v>
      </c>
      <c r="F296" s="108" t="s">
        <v>1033</v>
      </c>
      <c r="G296" s="104"/>
      <c r="H296" s="104"/>
      <c r="I296" s="116" t="s">
        <v>1034</v>
      </c>
      <c r="J296" s="104"/>
      <c r="K296" s="104"/>
      <c r="L296" s="104"/>
      <c r="M296" s="104"/>
      <c r="N296" s="107" t="s">
        <v>995</v>
      </c>
      <c r="O296" s="107"/>
      <c r="P296" s="104"/>
    </row>
    <row r="297" spans="1:16" ht="25.5" x14ac:dyDescent="0.25">
      <c r="A297" s="10">
        <v>196</v>
      </c>
      <c r="B297" s="103"/>
      <c r="C297" s="103"/>
      <c r="D297" s="104" t="s">
        <v>467</v>
      </c>
      <c r="E297" s="107" t="s">
        <v>1035</v>
      </c>
      <c r="F297" s="107" t="s">
        <v>1036</v>
      </c>
      <c r="G297" s="104"/>
      <c r="H297" s="104"/>
      <c r="I297" s="116" t="s">
        <v>1037</v>
      </c>
      <c r="J297" s="104"/>
      <c r="K297" s="104"/>
      <c r="L297" s="104"/>
      <c r="M297" s="104"/>
      <c r="N297" s="107" t="s">
        <v>470</v>
      </c>
      <c r="O297" s="107"/>
      <c r="P297" s="104"/>
    </row>
    <row r="298" spans="1:16" x14ac:dyDescent="0.25">
      <c r="A298" s="10">
        <v>197</v>
      </c>
      <c r="B298" s="103"/>
      <c r="C298" s="103"/>
      <c r="D298" s="104" t="s">
        <v>467</v>
      </c>
      <c r="E298" s="107" t="s">
        <v>1038</v>
      </c>
      <c r="F298" s="107" t="s">
        <v>1039</v>
      </c>
      <c r="G298" s="104"/>
      <c r="H298" s="104"/>
      <c r="I298" s="116" t="s">
        <v>1037</v>
      </c>
      <c r="J298" s="104"/>
      <c r="K298" s="104"/>
      <c r="L298" s="104"/>
      <c r="M298" s="104"/>
      <c r="N298" s="107" t="s">
        <v>470</v>
      </c>
      <c r="O298" s="107"/>
      <c r="P298" s="104"/>
    </row>
    <row r="299" spans="1:16" ht="25.5" x14ac:dyDescent="0.25">
      <c r="A299" s="10">
        <v>198</v>
      </c>
      <c r="B299" s="103"/>
      <c r="C299" s="103"/>
      <c r="D299" s="104" t="s">
        <v>467</v>
      </c>
      <c r="E299" s="107" t="s">
        <v>1040</v>
      </c>
      <c r="F299" s="107" t="s">
        <v>1041</v>
      </c>
      <c r="G299" s="104"/>
      <c r="H299" s="104"/>
      <c r="I299" s="116" t="s">
        <v>1042</v>
      </c>
      <c r="J299" s="104"/>
      <c r="K299" s="104"/>
      <c r="L299" s="104"/>
      <c r="M299" s="104"/>
      <c r="N299" s="107" t="s">
        <v>470</v>
      </c>
      <c r="O299" s="107"/>
      <c r="P299" s="104"/>
    </row>
    <row r="300" spans="1:16" ht="25.5" x14ac:dyDescent="0.25">
      <c r="A300" s="10">
        <v>199</v>
      </c>
      <c r="B300" s="103"/>
      <c r="C300" s="103"/>
      <c r="D300" s="104" t="s">
        <v>467</v>
      </c>
      <c r="E300" s="107" t="s">
        <v>1043</v>
      </c>
      <c r="F300" s="107" t="s">
        <v>1044</v>
      </c>
      <c r="G300" s="104"/>
      <c r="H300" s="104"/>
      <c r="I300" s="116" t="s">
        <v>1045</v>
      </c>
      <c r="J300" s="104"/>
      <c r="K300" s="104"/>
      <c r="L300" s="104"/>
      <c r="M300" s="104"/>
      <c r="N300" s="107" t="s">
        <v>1046</v>
      </c>
      <c r="O300" s="107"/>
      <c r="P300" s="104"/>
    </row>
    <row r="301" spans="1:16" ht="25.5" x14ac:dyDescent="0.25">
      <c r="A301" s="10">
        <v>200</v>
      </c>
      <c r="B301" s="103"/>
      <c r="C301" s="103"/>
      <c r="D301" s="104" t="s">
        <v>467</v>
      </c>
      <c r="E301" s="107" t="s">
        <v>1047</v>
      </c>
      <c r="F301" s="107" t="s">
        <v>1048</v>
      </c>
      <c r="G301" s="104"/>
      <c r="H301" s="104"/>
      <c r="I301" s="116">
        <v>44572</v>
      </c>
      <c r="J301" s="104"/>
      <c r="K301" s="104"/>
      <c r="L301" s="104"/>
      <c r="M301" s="104"/>
      <c r="N301" s="107" t="s">
        <v>470</v>
      </c>
      <c r="O301" s="107"/>
      <c r="P301" s="104"/>
    </row>
    <row r="302" spans="1:16" ht="20.25" customHeight="1" x14ac:dyDescent="0.25">
      <c r="A302" s="10">
        <v>201</v>
      </c>
      <c r="B302" s="103"/>
      <c r="C302" s="103"/>
      <c r="D302" s="104" t="s">
        <v>467</v>
      </c>
      <c r="E302" s="107" t="s">
        <v>1049</v>
      </c>
      <c r="F302" s="107" t="s">
        <v>1050</v>
      </c>
      <c r="G302" s="104"/>
      <c r="H302" s="104"/>
      <c r="I302" s="116" t="s">
        <v>1051</v>
      </c>
      <c r="J302" s="104"/>
      <c r="K302" s="104"/>
      <c r="L302" s="104"/>
      <c r="M302" s="104"/>
      <c r="N302" s="107" t="s">
        <v>470</v>
      </c>
      <c r="O302" s="107"/>
      <c r="P302" s="104"/>
    </row>
    <row r="303" spans="1:16" ht="25.5" x14ac:dyDescent="0.25">
      <c r="A303" s="10">
        <v>202</v>
      </c>
      <c r="B303" s="103"/>
      <c r="C303" s="103"/>
      <c r="D303" s="104" t="s">
        <v>467</v>
      </c>
      <c r="E303" s="107" t="s">
        <v>1052</v>
      </c>
      <c r="F303" s="107" t="s">
        <v>1053</v>
      </c>
      <c r="G303" s="104"/>
      <c r="H303" s="104"/>
      <c r="I303" s="116" t="s">
        <v>1051</v>
      </c>
      <c r="J303" s="104"/>
      <c r="K303" s="104"/>
      <c r="L303" s="104"/>
      <c r="M303" s="104"/>
      <c r="N303" s="107" t="s">
        <v>470</v>
      </c>
      <c r="O303" s="107"/>
      <c r="P303" s="104"/>
    </row>
    <row r="304" spans="1:16" ht="25.5" x14ac:dyDescent="0.25">
      <c r="A304" s="10">
        <v>203</v>
      </c>
      <c r="B304" s="103"/>
      <c r="C304" s="103"/>
      <c r="D304" s="104" t="s">
        <v>467</v>
      </c>
      <c r="E304" s="107" t="s">
        <v>1054</v>
      </c>
      <c r="F304" s="107" t="s">
        <v>1055</v>
      </c>
      <c r="G304" s="104"/>
      <c r="H304" s="104"/>
      <c r="I304" s="116">
        <v>44631</v>
      </c>
      <c r="J304" s="104"/>
      <c r="K304" s="104"/>
      <c r="L304" s="104"/>
      <c r="M304" s="104"/>
      <c r="N304" s="107" t="s">
        <v>470</v>
      </c>
      <c r="O304" s="107"/>
      <c r="P304" s="104"/>
    </row>
    <row r="305" spans="1:16" ht="25.5" x14ac:dyDescent="0.25">
      <c r="A305" s="10">
        <v>204</v>
      </c>
      <c r="B305" s="103"/>
      <c r="C305" s="103"/>
      <c r="D305" s="104" t="s">
        <v>467</v>
      </c>
      <c r="E305" s="107" t="s">
        <v>1056</v>
      </c>
      <c r="F305" s="107" t="s">
        <v>1057</v>
      </c>
      <c r="G305" s="104"/>
      <c r="H305" s="104"/>
      <c r="I305" s="116" t="s">
        <v>1058</v>
      </c>
      <c r="J305" s="104"/>
      <c r="K305" s="104"/>
      <c r="L305" s="104"/>
      <c r="M305" s="104"/>
      <c r="N305" s="107" t="s">
        <v>470</v>
      </c>
      <c r="O305" s="107"/>
      <c r="P305" s="104"/>
    </row>
    <row r="306" spans="1:16" ht="25.5" x14ac:dyDescent="0.25">
      <c r="A306" s="10">
        <v>205</v>
      </c>
      <c r="B306" s="103"/>
      <c r="C306" s="103"/>
      <c r="D306" s="104" t="s">
        <v>467</v>
      </c>
      <c r="E306" s="107" t="s">
        <v>1059</v>
      </c>
      <c r="F306" s="107" t="s">
        <v>1060</v>
      </c>
      <c r="G306" s="104"/>
      <c r="H306" s="104"/>
      <c r="I306" s="116">
        <v>44781</v>
      </c>
      <c r="J306" s="104"/>
      <c r="K306" s="104"/>
      <c r="L306" s="104"/>
      <c r="M306" s="104"/>
      <c r="N306" s="107" t="s">
        <v>995</v>
      </c>
      <c r="O306" s="107"/>
      <c r="P306" s="104"/>
    </row>
    <row r="307" spans="1:16" ht="21.6" customHeight="1" x14ac:dyDescent="0.25">
      <c r="A307" s="10">
        <v>206</v>
      </c>
      <c r="B307" s="103"/>
      <c r="C307" s="103"/>
      <c r="D307" s="104" t="s">
        <v>467</v>
      </c>
      <c r="E307" s="107" t="s">
        <v>1061</v>
      </c>
      <c r="F307" s="107" t="s">
        <v>1062</v>
      </c>
      <c r="G307" s="104"/>
      <c r="H307" s="104"/>
      <c r="I307" s="116">
        <v>44600</v>
      </c>
      <c r="J307" s="104"/>
      <c r="K307" s="104"/>
      <c r="L307" s="104"/>
      <c r="M307" s="104"/>
      <c r="N307" s="107" t="s">
        <v>995</v>
      </c>
      <c r="O307" s="107"/>
      <c r="P307" s="104"/>
    </row>
    <row r="308" spans="1:16" ht="25.5" x14ac:dyDescent="0.25">
      <c r="A308" s="10">
        <v>207</v>
      </c>
      <c r="B308" s="103"/>
      <c r="C308" s="103"/>
      <c r="D308" s="104" t="s">
        <v>467</v>
      </c>
      <c r="E308" s="107" t="s">
        <v>1063</v>
      </c>
      <c r="F308" s="107" t="s">
        <v>1064</v>
      </c>
      <c r="G308" s="104"/>
      <c r="H308" s="104"/>
      <c r="I308" s="116" t="s">
        <v>1065</v>
      </c>
      <c r="J308" s="104"/>
      <c r="K308" s="104"/>
      <c r="L308" s="104"/>
      <c r="M308" s="104"/>
      <c r="N308" s="107" t="s">
        <v>470</v>
      </c>
      <c r="O308" s="107"/>
      <c r="P308" s="104"/>
    </row>
    <row r="309" spans="1:16" ht="25.5" x14ac:dyDescent="0.25">
      <c r="A309" s="10">
        <v>208</v>
      </c>
      <c r="B309" s="103"/>
      <c r="C309" s="103"/>
      <c r="D309" s="104" t="s">
        <v>467</v>
      </c>
      <c r="E309" s="107" t="s">
        <v>1066</v>
      </c>
      <c r="F309" s="107" t="s">
        <v>1067</v>
      </c>
      <c r="G309" s="104"/>
      <c r="H309" s="104"/>
      <c r="I309" s="116">
        <v>44572</v>
      </c>
      <c r="J309" s="104"/>
      <c r="K309" s="104"/>
      <c r="L309" s="104"/>
      <c r="M309" s="104"/>
      <c r="N309" s="107" t="s">
        <v>470</v>
      </c>
      <c r="O309" s="107"/>
      <c r="P309" s="104"/>
    </row>
    <row r="310" spans="1:16" x14ac:dyDescent="0.25">
      <c r="A310" s="10">
        <v>209</v>
      </c>
      <c r="B310" s="103"/>
      <c r="C310" s="103"/>
      <c r="D310" s="104" t="s">
        <v>467</v>
      </c>
      <c r="E310" s="107" t="s">
        <v>1068</v>
      </c>
      <c r="F310" s="107" t="s">
        <v>1069</v>
      </c>
      <c r="G310" s="104"/>
      <c r="H310" s="104"/>
      <c r="I310" s="116">
        <v>44845</v>
      </c>
      <c r="J310" s="104"/>
      <c r="K310" s="104"/>
      <c r="L310" s="104"/>
      <c r="M310" s="104"/>
      <c r="N310" s="107" t="s">
        <v>470</v>
      </c>
      <c r="O310" s="107"/>
      <c r="P310" s="104"/>
    </row>
    <row r="311" spans="1:16" ht="21.6" customHeight="1" x14ac:dyDescent="0.25">
      <c r="A311" s="10">
        <v>210</v>
      </c>
      <c r="B311" s="103"/>
      <c r="C311" s="103"/>
      <c r="D311" s="104" t="s">
        <v>467</v>
      </c>
      <c r="E311" s="108" t="s">
        <v>1070</v>
      </c>
      <c r="F311" s="108" t="s">
        <v>1071</v>
      </c>
      <c r="G311" s="104"/>
      <c r="H311" s="104"/>
      <c r="I311" s="109">
        <v>44883</v>
      </c>
      <c r="J311" s="104"/>
      <c r="K311" s="104"/>
      <c r="L311" s="104"/>
      <c r="M311" s="104"/>
      <c r="N311" s="107" t="s">
        <v>470</v>
      </c>
      <c r="O311" s="107"/>
      <c r="P311" s="104"/>
    </row>
    <row r="312" spans="1:16" ht="21.6" customHeight="1" x14ac:dyDescent="0.25">
      <c r="A312" s="10">
        <v>211</v>
      </c>
      <c r="B312" s="103"/>
      <c r="C312" s="103"/>
      <c r="D312" s="104" t="s">
        <v>467</v>
      </c>
      <c r="E312" s="107" t="s">
        <v>1072</v>
      </c>
      <c r="F312" s="107" t="s">
        <v>1073</v>
      </c>
      <c r="G312" s="104"/>
      <c r="H312" s="104"/>
      <c r="I312" s="123" t="s">
        <v>1074</v>
      </c>
      <c r="J312" s="104"/>
      <c r="K312" s="104"/>
      <c r="L312" s="104"/>
      <c r="M312" s="104"/>
      <c r="N312" s="107" t="s">
        <v>984</v>
      </c>
      <c r="O312" s="107"/>
      <c r="P312" s="104"/>
    </row>
    <row r="313" spans="1:16" ht="21.6" customHeight="1" x14ac:dyDescent="0.25">
      <c r="A313" s="10">
        <v>212</v>
      </c>
      <c r="B313" s="103"/>
      <c r="C313" s="103"/>
      <c r="D313" s="104" t="s">
        <v>467</v>
      </c>
      <c r="E313" s="107" t="s">
        <v>1075</v>
      </c>
      <c r="F313" s="107" t="s">
        <v>1076</v>
      </c>
      <c r="G313" s="104"/>
      <c r="H313" s="104"/>
      <c r="I313" s="116" t="s">
        <v>1077</v>
      </c>
      <c r="J313" s="104"/>
      <c r="K313" s="104"/>
      <c r="L313" s="104"/>
      <c r="M313" s="104"/>
      <c r="N313" s="107" t="s">
        <v>470</v>
      </c>
      <c r="O313" s="107"/>
      <c r="P313" s="104"/>
    </row>
    <row r="314" spans="1:16" ht="21.6" customHeight="1" x14ac:dyDescent="0.25">
      <c r="A314" s="10">
        <v>213</v>
      </c>
      <c r="B314" s="103"/>
      <c r="C314" s="103"/>
      <c r="D314" s="104" t="s">
        <v>467</v>
      </c>
      <c r="E314" s="107" t="s">
        <v>1078</v>
      </c>
      <c r="F314" s="107" t="s">
        <v>1079</v>
      </c>
      <c r="G314" s="104"/>
      <c r="H314" s="104"/>
      <c r="I314" s="116">
        <v>44685</v>
      </c>
      <c r="J314" s="104"/>
      <c r="K314" s="104"/>
      <c r="L314" s="104"/>
      <c r="M314" s="104"/>
      <c r="N314" s="107" t="s">
        <v>995</v>
      </c>
      <c r="O314" s="107"/>
      <c r="P314" s="104"/>
    </row>
    <row r="315" spans="1:16" ht="21.6" customHeight="1" x14ac:dyDescent="0.25">
      <c r="A315" s="10">
        <v>214</v>
      </c>
      <c r="B315" s="103"/>
      <c r="C315" s="103"/>
      <c r="D315" s="104" t="s">
        <v>467</v>
      </c>
      <c r="E315" s="107" t="s">
        <v>1080</v>
      </c>
      <c r="F315" s="107" t="s">
        <v>992</v>
      </c>
      <c r="G315" s="104"/>
      <c r="H315" s="104"/>
      <c r="I315" s="116" t="s">
        <v>1051</v>
      </c>
      <c r="J315" s="104"/>
      <c r="K315" s="104"/>
      <c r="L315" s="104"/>
      <c r="M315" s="104"/>
      <c r="N315" s="107" t="s">
        <v>470</v>
      </c>
      <c r="O315" s="107"/>
      <c r="P315" s="104"/>
    </row>
    <row r="316" spans="1:16" ht="21.6" customHeight="1" x14ac:dyDescent="0.25">
      <c r="A316" s="10">
        <v>215</v>
      </c>
      <c r="B316" s="103"/>
      <c r="C316" s="103"/>
      <c r="D316" s="104" t="s">
        <v>467</v>
      </c>
      <c r="E316" s="107" t="s">
        <v>1081</v>
      </c>
      <c r="F316" s="107" t="s">
        <v>1082</v>
      </c>
      <c r="G316" s="104"/>
      <c r="H316" s="104"/>
      <c r="I316" s="116" t="s">
        <v>1083</v>
      </c>
      <c r="J316" s="104"/>
      <c r="K316" s="104"/>
      <c r="L316" s="104"/>
      <c r="M316" s="104"/>
      <c r="N316" s="107" t="s">
        <v>470</v>
      </c>
      <c r="O316" s="107"/>
      <c r="P316" s="104"/>
    </row>
    <row r="317" spans="1:16" ht="21.6" customHeight="1" x14ac:dyDescent="0.25">
      <c r="A317" s="10">
        <v>216</v>
      </c>
      <c r="B317" s="103"/>
      <c r="C317" s="103"/>
      <c r="D317" s="104" t="s">
        <v>467</v>
      </c>
      <c r="E317" s="107" t="s">
        <v>1084</v>
      </c>
      <c r="F317" s="107" t="s">
        <v>992</v>
      </c>
      <c r="G317" s="104"/>
      <c r="H317" s="104"/>
      <c r="I317" s="116" t="s">
        <v>1083</v>
      </c>
      <c r="J317" s="104"/>
      <c r="K317" s="104"/>
      <c r="L317" s="104"/>
      <c r="M317" s="104"/>
      <c r="N317" s="107" t="s">
        <v>470</v>
      </c>
      <c r="O317" s="107"/>
      <c r="P317" s="104"/>
    </row>
    <row r="318" spans="1:16" ht="21.6" customHeight="1" x14ac:dyDescent="0.25">
      <c r="A318" s="10">
        <v>217</v>
      </c>
      <c r="B318" s="103"/>
      <c r="C318" s="103"/>
      <c r="D318" s="104" t="s">
        <v>467</v>
      </c>
      <c r="E318" s="107" t="s">
        <v>1085</v>
      </c>
      <c r="F318" s="107" t="s">
        <v>1086</v>
      </c>
      <c r="G318" s="104"/>
      <c r="H318" s="104"/>
      <c r="I318" s="116" t="s">
        <v>1087</v>
      </c>
      <c r="J318" s="104"/>
      <c r="K318" s="104"/>
      <c r="L318" s="104"/>
      <c r="M318" s="104"/>
      <c r="N318" s="107" t="s">
        <v>470</v>
      </c>
      <c r="O318" s="107"/>
      <c r="P318" s="104"/>
    </row>
    <row r="319" spans="1:16" ht="21.6" customHeight="1" x14ac:dyDescent="0.25">
      <c r="A319" s="10">
        <v>218</v>
      </c>
      <c r="B319" s="103"/>
      <c r="C319" s="103"/>
      <c r="D319" s="104" t="s">
        <v>467</v>
      </c>
      <c r="E319" s="107" t="s">
        <v>1088</v>
      </c>
      <c r="F319" s="107" t="s">
        <v>1089</v>
      </c>
      <c r="G319" s="104"/>
      <c r="H319" s="104"/>
      <c r="I319" s="116" t="s">
        <v>1083</v>
      </c>
      <c r="J319" s="104"/>
      <c r="K319" s="104"/>
      <c r="L319" s="104"/>
      <c r="M319" s="104"/>
      <c r="N319" s="107" t="s">
        <v>470</v>
      </c>
      <c r="O319" s="107"/>
      <c r="P319" s="104"/>
    </row>
    <row r="320" spans="1:16" ht="21.6" customHeight="1" x14ac:dyDescent="0.25">
      <c r="A320" s="10">
        <v>219</v>
      </c>
      <c r="B320" s="103"/>
      <c r="C320" s="103"/>
      <c r="D320" s="104" t="s">
        <v>467</v>
      </c>
      <c r="E320" s="107" t="s">
        <v>1090</v>
      </c>
      <c r="F320" s="107" t="s">
        <v>1091</v>
      </c>
      <c r="G320" s="104"/>
      <c r="H320" s="104"/>
      <c r="I320" s="116" t="s">
        <v>1077</v>
      </c>
      <c r="J320" s="104"/>
      <c r="K320" s="104"/>
      <c r="L320" s="104"/>
      <c r="M320" s="104"/>
      <c r="N320" s="107" t="s">
        <v>470</v>
      </c>
      <c r="O320" s="107"/>
      <c r="P320" s="104"/>
    </row>
    <row r="321" spans="1:16" ht="21.6" customHeight="1" x14ac:dyDescent="0.25">
      <c r="A321" s="10">
        <v>220</v>
      </c>
      <c r="B321" s="103"/>
      <c r="C321" s="103"/>
      <c r="D321" s="104" t="s">
        <v>467</v>
      </c>
      <c r="E321" s="107" t="s">
        <v>1092</v>
      </c>
      <c r="F321" s="107" t="s">
        <v>1093</v>
      </c>
      <c r="G321" s="104"/>
      <c r="H321" s="104"/>
      <c r="I321" s="116" t="s">
        <v>1083</v>
      </c>
      <c r="J321" s="104"/>
      <c r="K321" s="104"/>
      <c r="L321" s="104"/>
      <c r="M321" s="104"/>
      <c r="N321" s="107" t="s">
        <v>470</v>
      </c>
      <c r="O321" s="107"/>
      <c r="P321" s="104"/>
    </row>
    <row r="322" spans="1:16" ht="21.6" customHeight="1" x14ac:dyDescent="0.25">
      <c r="A322" s="10">
        <v>221</v>
      </c>
      <c r="B322" s="103"/>
      <c r="C322" s="103"/>
      <c r="D322" s="104" t="s">
        <v>467</v>
      </c>
      <c r="E322" s="107" t="s">
        <v>1094</v>
      </c>
      <c r="F322" s="107" t="s">
        <v>1095</v>
      </c>
      <c r="G322" s="104"/>
      <c r="H322" s="104"/>
      <c r="I322" s="116" t="s">
        <v>1096</v>
      </c>
      <c r="J322" s="104"/>
      <c r="K322" s="104"/>
      <c r="L322" s="104"/>
      <c r="M322" s="104"/>
      <c r="N322" s="107" t="s">
        <v>470</v>
      </c>
      <c r="O322" s="107"/>
      <c r="P322" s="104"/>
    </row>
    <row r="323" spans="1:16" ht="21.6" customHeight="1" x14ac:dyDescent="0.25">
      <c r="A323" s="10">
        <v>222</v>
      </c>
      <c r="B323" s="103"/>
      <c r="C323" s="103"/>
      <c r="D323" s="104" t="s">
        <v>467</v>
      </c>
      <c r="E323" s="107" t="s">
        <v>1097</v>
      </c>
      <c r="F323" s="107" t="s">
        <v>1098</v>
      </c>
      <c r="G323" s="104"/>
      <c r="H323" s="104"/>
      <c r="I323" s="116">
        <v>44784</v>
      </c>
      <c r="J323" s="104"/>
      <c r="K323" s="104"/>
      <c r="L323" s="104"/>
      <c r="M323" s="104"/>
      <c r="N323" s="107" t="s">
        <v>984</v>
      </c>
      <c r="O323" s="107"/>
      <c r="P323" s="104"/>
    </row>
    <row r="324" spans="1:16" ht="21.6" customHeight="1" x14ac:dyDescent="0.25">
      <c r="A324" s="10">
        <v>223</v>
      </c>
      <c r="B324" s="103"/>
      <c r="C324" s="103"/>
      <c r="D324" s="104" t="s">
        <v>467</v>
      </c>
      <c r="E324" s="107" t="s">
        <v>1099</v>
      </c>
      <c r="F324" s="107" t="s">
        <v>1100</v>
      </c>
      <c r="G324" s="104"/>
      <c r="H324" s="104"/>
      <c r="I324" s="116">
        <v>44631</v>
      </c>
      <c r="J324" s="104"/>
      <c r="K324" s="104"/>
      <c r="L324" s="104"/>
      <c r="M324" s="104"/>
      <c r="N324" s="107" t="s">
        <v>995</v>
      </c>
      <c r="O324" s="107"/>
      <c r="P324" s="104"/>
    </row>
    <row r="325" spans="1:16" ht="21.6" customHeight="1" x14ac:dyDescent="0.25">
      <c r="A325" s="10">
        <v>224</v>
      </c>
      <c r="B325" s="103"/>
      <c r="C325" s="103"/>
      <c r="D325" s="104" t="s">
        <v>467</v>
      </c>
      <c r="E325" s="107" t="s">
        <v>1101</v>
      </c>
      <c r="F325" s="107" t="s">
        <v>1102</v>
      </c>
      <c r="G325" s="104"/>
      <c r="H325" s="104"/>
      <c r="I325" s="116" t="s">
        <v>1103</v>
      </c>
      <c r="J325" s="104"/>
      <c r="K325" s="104"/>
      <c r="L325" s="104"/>
      <c r="M325" s="104"/>
      <c r="N325" s="107" t="s">
        <v>995</v>
      </c>
      <c r="O325" s="107"/>
      <c r="P325" s="104"/>
    </row>
    <row r="326" spans="1:16" ht="21.6" customHeight="1" x14ac:dyDescent="0.25">
      <c r="A326" s="10">
        <v>225</v>
      </c>
      <c r="B326" s="103"/>
      <c r="C326" s="103"/>
      <c r="D326" s="104" t="s">
        <v>467</v>
      </c>
      <c r="E326" s="107" t="s">
        <v>1104</v>
      </c>
      <c r="F326" s="107" t="s">
        <v>1095</v>
      </c>
      <c r="G326" s="104"/>
      <c r="H326" s="104"/>
      <c r="I326" s="116" t="s">
        <v>1105</v>
      </c>
      <c r="J326" s="104"/>
      <c r="K326" s="104"/>
      <c r="L326" s="104"/>
      <c r="M326" s="104"/>
      <c r="N326" s="107" t="s">
        <v>470</v>
      </c>
      <c r="O326" s="107"/>
      <c r="P326" s="104"/>
    </row>
    <row r="327" spans="1:16" ht="21.6" customHeight="1" x14ac:dyDescent="0.25">
      <c r="A327" s="10">
        <v>226</v>
      </c>
      <c r="B327" s="103"/>
      <c r="C327" s="103"/>
      <c r="D327" s="104" t="s">
        <v>467</v>
      </c>
      <c r="E327" s="107" t="s">
        <v>1088</v>
      </c>
      <c r="F327" s="107" t="s">
        <v>1106</v>
      </c>
      <c r="G327" s="104"/>
      <c r="H327" s="104"/>
      <c r="I327" s="116" t="s">
        <v>1107</v>
      </c>
      <c r="J327" s="104"/>
      <c r="K327" s="104"/>
      <c r="L327" s="104"/>
      <c r="M327" s="104"/>
      <c r="N327" s="107" t="s">
        <v>995</v>
      </c>
      <c r="O327" s="107"/>
      <c r="P327" s="104"/>
    </row>
    <row r="328" spans="1:16" ht="21.6" customHeight="1" x14ac:dyDescent="0.25">
      <c r="A328" s="10">
        <v>227</v>
      </c>
      <c r="B328" s="103"/>
      <c r="C328" s="103"/>
      <c r="D328" s="104" t="s">
        <v>467</v>
      </c>
      <c r="E328" s="107" t="s">
        <v>1108</v>
      </c>
      <c r="F328" s="107" t="s">
        <v>1109</v>
      </c>
      <c r="G328" s="104"/>
      <c r="H328" s="104"/>
      <c r="I328" s="116">
        <v>44604</v>
      </c>
      <c r="J328" s="104"/>
      <c r="K328" s="104"/>
      <c r="L328" s="104"/>
      <c r="M328" s="104"/>
      <c r="N328" s="107" t="s">
        <v>995</v>
      </c>
      <c r="O328" s="107"/>
      <c r="P328" s="104"/>
    </row>
    <row r="329" spans="1:16" ht="21.6" customHeight="1" x14ac:dyDescent="0.25">
      <c r="A329" s="10">
        <v>228</v>
      </c>
      <c r="B329" s="103"/>
      <c r="C329" s="103"/>
      <c r="D329" s="104" t="s">
        <v>467</v>
      </c>
      <c r="E329" s="107" t="s">
        <v>1110</v>
      </c>
      <c r="F329" s="107" t="s">
        <v>1111</v>
      </c>
      <c r="G329" s="104"/>
      <c r="H329" s="104"/>
      <c r="I329" s="116">
        <v>44604</v>
      </c>
      <c r="J329" s="104"/>
      <c r="K329" s="104"/>
      <c r="L329" s="104"/>
      <c r="M329" s="104"/>
      <c r="N329" s="107" t="s">
        <v>1112</v>
      </c>
      <c r="O329" s="107"/>
      <c r="P329" s="104"/>
    </row>
    <row r="330" spans="1:16" ht="21.6" customHeight="1" x14ac:dyDescent="0.25">
      <c r="A330" s="10">
        <v>229</v>
      </c>
      <c r="B330" s="103"/>
      <c r="C330" s="103"/>
      <c r="D330" s="104" t="s">
        <v>467</v>
      </c>
      <c r="E330" s="107" t="s">
        <v>1113</v>
      </c>
      <c r="F330" s="107" t="s">
        <v>1114</v>
      </c>
      <c r="G330" s="104"/>
      <c r="H330" s="104"/>
      <c r="I330" s="116">
        <v>44754</v>
      </c>
      <c r="J330" s="104"/>
      <c r="K330" s="104"/>
      <c r="L330" s="104"/>
      <c r="M330" s="104"/>
      <c r="N330" s="107" t="s">
        <v>470</v>
      </c>
      <c r="O330" s="107"/>
      <c r="P330" s="104"/>
    </row>
    <row r="331" spans="1:16" ht="21.6" customHeight="1" x14ac:dyDescent="0.25">
      <c r="A331" s="10">
        <v>230</v>
      </c>
      <c r="B331" s="103"/>
      <c r="C331" s="103"/>
      <c r="D331" s="104" t="s">
        <v>467</v>
      </c>
      <c r="E331" s="107" t="s">
        <v>1115</v>
      </c>
      <c r="F331" s="107" t="s">
        <v>992</v>
      </c>
      <c r="G331" s="104"/>
      <c r="H331" s="104"/>
      <c r="I331" s="116">
        <v>44754</v>
      </c>
      <c r="J331" s="104"/>
      <c r="K331" s="104"/>
      <c r="L331" s="104"/>
      <c r="M331" s="104"/>
      <c r="N331" s="107" t="s">
        <v>470</v>
      </c>
      <c r="O331" s="107"/>
      <c r="P331" s="104"/>
    </row>
    <row r="332" spans="1:16" ht="21.6" customHeight="1" x14ac:dyDescent="0.25">
      <c r="A332" s="10">
        <v>231</v>
      </c>
      <c r="B332" s="103"/>
      <c r="C332" s="103"/>
      <c r="D332" s="104" t="s">
        <v>467</v>
      </c>
      <c r="E332" s="107" t="s">
        <v>1116</v>
      </c>
      <c r="F332" s="107" t="s">
        <v>1030</v>
      </c>
      <c r="G332" s="104"/>
      <c r="H332" s="104"/>
      <c r="I332" s="116">
        <v>44785</v>
      </c>
      <c r="J332" s="104"/>
      <c r="K332" s="104"/>
      <c r="L332" s="104"/>
      <c r="M332" s="104"/>
      <c r="N332" s="107" t="s">
        <v>470</v>
      </c>
      <c r="O332" s="107"/>
      <c r="P332" s="104"/>
    </row>
    <row r="333" spans="1:16" ht="21.6" customHeight="1" x14ac:dyDescent="0.25">
      <c r="A333" s="10">
        <v>232</v>
      </c>
      <c r="B333" s="103"/>
      <c r="C333" s="103"/>
      <c r="D333" s="104" t="s">
        <v>467</v>
      </c>
      <c r="E333" s="107" t="s">
        <v>1117</v>
      </c>
      <c r="F333" s="107" t="s">
        <v>1095</v>
      </c>
      <c r="G333" s="104"/>
      <c r="H333" s="104"/>
      <c r="I333" s="116">
        <v>44785</v>
      </c>
      <c r="J333" s="104"/>
      <c r="K333" s="104"/>
      <c r="L333" s="104"/>
      <c r="M333" s="104"/>
      <c r="N333" s="107" t="s">
        <v>470</v>
      </c>
      <c r="O333" s="107"/>
      <c r="P333" s="104"/>
    </row>
    <row r="334" spans="1:16" ht="21.6" customHeight="1" x14ac:dyDescent="0.25">
      <c r="A334" s="10">
        <v>233</v>
      </c>
      <c r="B334" s="103"/>
      <c r="C334" s="103"/>
      <c r="D334" s="104" t="s">
        <v>467</v>
      </c>
      <c r="E334" s="107" t="s">
        <v>1118</v>
      </c>
      <c r="F334" s="107" t="s">
        <v>1119</v>
      </c>
      <c r="G334" s="104"/>
      <c r="H334" s="104"/>
      <c r="I334" s="123" t="s">
        <v>1120</v>
      </c>
      <c r="J334" s="104"/>
      <c r="K334" s="104"/>
      <c r="L334" s="104"/>
      <c r="M334" s="104"/>
      <c r="N334" s="107" t="s">
        <v>995</v>
      </c>
      <c r="O334" s="107"/>
      <c r="P334" s="104"/>
    </row>
    <row r="335" spans="1:16" ht="21.6" customHeight="1" x14ac:dyDescent="0.25">
      <c r="A335" s="10">
        <v>234</v>
      </c>
      <c r="B335" s="103"/>
      <c r="C335" s="103"/>
      <c r="D335" s="104" t="s">
        <v>467</v>
      </c>
      <c r="E335" s="107" t="s">
        <v>1121</v>
      </c>
      <c r="F335" s="107" t="s">
        <v>1109</v>
      </c>
      <c r="G335" s="104"/>
      <c r="H335" s="104"/>
      <c r="I335" s="123" t="s">
        <v>1025</v>
      </c>
      <c r="J335" s="104"/>
      <c r="K335" s="104"/>
      <c r="L335" s="104"/>
      <c r="M335" s="104"/>
      <c r="N335" s="107" t="s">
        <v>995</v>
      </c>
      <c r="O335" s="107"/>
      <c r="P335" s="104"/>
    </row>
    <row r="336" spans="1:16" ht="25.5" x14ac:dyDescent="0.25">
      <c r="A336" s="10">
        <v>235</v>
      </c>
      <c r="B336" s="103"/>
      <c r="C336" s="103"/>
      <c r="D336" s="104" t="s">
        <v>467</v>
      </c>
      <c r="E336" s="107" t="s">
        <v>1122</v>
      </c>
      <c r="F336" s="107" t="s">
        <v>1123</v>
      </c>
      <c r="G336" s="104"/>
      <c r="H336" s="104"/>
      <c r="I336" s="116">
        <v>44693</v>
      </c>
      <c r="J336" s="104"/>
      <c r="K336" s="104"/>
      <c r="L336" s="104"/>
      <c r="M336" s="104"/>
      <c r="N336" s="107" t="s">
        <v>470</v>
      </c>
      <c r="O336" s="107"/>
      <c r="P336" s="104"/>
    </row>
    <row r="337" spans="1:16" ht="21.6" customHeight="1" x14ac:dyDescent="0.25">
      <c r="A337" s="10">
        <v>236</v>
      </c>
      <c r="B337" s="103"/>
      <c r="C337" s="103"/>
      <c r="D337" s="104" t="s">
        <v>467</v>
      </c>
      <c r="E337" s="107" t="s">
        <v>1124</v>
      </c>
      <c r="F337" s="107" t="s">
        <v>1125</v>
      </c>
      <c r="G337" s="104"/>
      <c r="H337" s="104"/>
      <c r="I337" s="116">
        <v>44900</v>
      </c>
      <c r="J337" s="104"/>
      <c r="K337" s="104"/>
      <c r="L337" s="104"/>
      <c r="M337" s="104"/>
      <c r="N337" s="107" t="s">
        <v>470</v>
      </c>
      <c r="O337" s="107"/>
      <c r="P337" s="104"/>
    </row>
    <row r="338" spans="1:16" ht="25.5" x14ac:dyDescent="0.25">
      <c r="A338" s="10">
        <v>237</v>
      </c>
      <c r="B338" s="103"/>
      <c r="C338" s="103"/>
      <c r="D338" s="104" t="s">
        <v>467</v>
      </c>
      <c r="E338" s="107" t="s">
        <v>1126</v>
      </c>
      <c r="F338" s="107" t="s">
        <v>1127</v>
      </c>
      <c r="G338" s="104"/>
      <c r="H338" s="104"/>
      <c r="I338" s="116" t="s">
        <v>1128</v>
      </c>
      <c r="J338" s="104"/>
      <c r="K338" s="104"/>
      <c r="L338" s="104"/>
      <c r="M338" s="104"/>
      <c r="N338" s="107" t="s">
        <v>995</v>
      </c>
      <c r="O338" s="107"/>
      <c r="P338" s="104"/>
    </row>
    <row r="339" spans="1:16" ht="25.5" x14ac:dyDescent="0.25">
      <c r="A339" s="10">
        <v>238</v>
      </c>
      <c r="B339" s="103"/>
      <c r="C339" s="103"/>
      <c r="D339" s="104" t="s">
        <v>467</v>
      </c>
      <c r="E339" s="107" t="s">
        <v>1129</v>
      </c>
      <c r="F339" s="107" t="s">
        <v>1130</v>
      </c>
      <c r="G339" s="104"/>
      <c r="H339" s="104"/>
      <c r="I339" s="123">
        <v>44693</v>
      </c>
      <c r="J339" s="104"/>
      <c r="K339" s="104"/>
      <c r="L339" s="104"/>
      <c r="M339" s="104"/>
      <c r="N339" s="107" t="s">
        <v>470</v>
      </c>
      <c r="O339" s="107"/>
      <c r="P339" s="104"/>
    </row>
    <row r="340" spans="1:16" ht="25.5" x14ac:dyDescent="0.25">
      <c r="A340" s="10">
        <v>239</v>
      </c>
      <c r="B340" s="103"/>
      <c r="C340" s="103"/>
      <c r="D340" s="104" t="s">
        <v>467</v>
      </c>
      <c r="E340" s="107" t="s">
        <v>1131</v>
      </c>
      <c r="F340" s="107" t="s">
        <v>1132</v>
      </c>
      <c r="G340" s="104"/>
      <c r="H340" s="104"/>
      <c r="I340" s="116">
        <v>44724</v>
      </c>
      <c r="J340" s="104"/>
      <c r="K340" s="104"/>
      <c r="L340" s="104"/>
      <c r="M340" s="104"/>
      <c r="N340" s="107" t="s">
        <v>470</v>
      </c>
      <c r="O340" s="107"/>
      <c r="P340" s="104"/>
    </row>
    <row r="341" spans="1:16" ht="21.6" customHeight="1" x14ac:dyDescent="0.25">
      <c r="A341" s="10">
        <v>3</v>
      </c>
      <c r="B341" s="43"/>
      <c r="C341" s="43"/>
      <c r="D341" s="10"/>
      <c r="E341" s="10"/>
      <c r="F341" s="21"/>
      <c r="G341" s="4"/>
      <c r="H341" s="4"/>
      <c r="I341" s="4"/>
      <c r="J341" s="4"/>
      <c r="K341" s="4"/>
      <c r="L341" s="4"/>
      <c r="M341" s="4"/>
      <c r="N341" s="4"/>
      <c r="O341" s="4"/>
      <c r="P341" s="4"/>
    </row>
    <row r="342" spans="1:16" ht="21.6" customHeight="1" x14ac:dyDescent="0.25">
      <c r="A342" s="20" t="s">
        <v>120</v>
      </c>
      <c r="B342" s="166" t="s">
        <v>110</v>
      </c>
      <c r="C342" s="167"/>
      <c r="D342" s="167"/>
      <c r="E342" s="168"/>
      <c r="F342" s="21"/>
      <c r="G342" s="4"/>
      <c r="H342" s="4"/>
      <c r="I342" s="4"/>
      <c r="J342" s="4"/>
      <c r="K342" s="4"/>
      <c r="L342" s="4"/>
      <c r="M342" s="4"/>
      <c r="N342" s="4"/>
      <c r="O342" s="4"/>
      <c r="P342" s="4"/>
    </row>
    <row r="343" spans="1:16" ht="21.6" customHeight="1" x14ac:dyDescent="0.2">
      <c r="A343" s="78">
        <v>1</v>
      </c>
      <c r="B343" s="70"/>
      <c r="C343" s="70"/>
      <c r="D343" s="78" t="s">
        <v>467</v>
      </c>
      <c r="E343" s="125" t="s">
        <v>1133</v>
      </c>
      <c r="F343" s="125" t="s">
        <v>1030</v>
      </c>
      <c r="G343" s="70"/>
      <c r="H343" s="70"/>
      <c r="I343" s="126" t="s">
        <v>1134</v>
      </c>
      <c r="J343" s="70"/>
      <c r="K343" s="70"/>
      <c r="L343" s="70"/>
      <c r="M343" s="70"/>
      <c r="N343" s="127" t="s">
        <v>470</v>
      </c>
      <c r="O343" s="127"/>
      <c r="P343" s="70"/>
    </row>
    <row r="344" spans="1:16" ht="21.6" customHeight="1" x14ac:dyDescent="0.2">
      <c r="A344" s="78">
        <v>2</v>
      </c>
      <c r="B344" s="70"/>
      <c r="C344" s="70"/>
      <c r="D344" s="78" t="s">
        <v>467</v>
      </c>
      <c r="E344" s="127" t="s">
        <v>1135</v>
      </c>
      <c r="F344" s="127" t="s">
        <v>992</v>
      </c>
      <c r="G344" s="128"/>
      <c r="H344" s="70"/>
      <c r="I344" s="129">
        <v>44628</v>
      </c>
      <c r="J344" s="70"/>
      <c r="K344" s="70"/>
      <c r="L344" s="70"/>
      <c r="M344" s="70"/>
      <c r="N344" s="127" t="s">
        <v>995</v>
      </c>
      <c r="O344" s="127"/>
      <c r="P344" s="70"/>
    </row>
    <row r="345" spans="1:16" ht="21.6" customHeight="1" x14ac:dyDescent="0.2">
      <c r="A345" s="78">
        <v>3</v>
      </c>
      <c r="B345" s="70"/>
      <c r="C345" s="70"/>
      <c r="D345" s="78" t="s">
        <v>467</v>
      </c>
      <c r="E345" s="127" t="s">
        <v>1136</v>
      </c>
      <c r="F345" s="127" t="s">
        <v>1137</v>
      </c>
      <c r="G345" s="70"/>
      <c r="H345" s="70"/>
      <c r="I345" s="127" t="s">
        <v>952</v>
      </c>
      <c r="J345" s="70"/>
      <c r="K345" s="70"/>
      <c r="L345" s="70"/>
      <c r="M345" s="70"/>
      <c r="N345" s="127" t="s">
        <v>470</v>
      </c>
      <c r="O345" s="127"/>
      <c r="P345" s="70"/>
    </row>
    <row r="346" spans="1:16" x14ac:dyDescent="0.2">
      <c r="A346" s="78">
        <v>4</v>
      </c>
      <c r="B346" s="70"/>
      <c r="C346" s="70"/>
      <c r="D346" s="78" t="s">
        <v>467</v>
      </c>
      <c r="E346" s="127" t="s">
        <v>1138</v>
      </c>
      <c r="F346" s="127" t="s">
        <v>1139</v>
      </c>
      <c r="G346" s="70"/>
      <c r="H346" s="70"/>
      <c r="I346" s="129">
        <v>44754</v>
      </c>
      <c r="J346" s="70"/>
      <c r="K346" s="70"/>
      <c r="L346" s="70"/>
      <c r="M346" s="70"/>
      <c r="N346" s="127" t="s">
        <v>470</v>
      </c>
      <c r="O346" s="127"/>
      <c r="P346" s="70"/>
    </row>
    <row r="347" spans="1:16" x14ac:dyDescent="0.2">
      <c r="A347" s="78">
        <v>5</v>
      </c>
      <c r="B347" s="70"/>
      <c r="C347" s="70"/>
      <c r="D347" s="78" t="s">
        <v>467</v>
      </c>
      <c r="E347" s="127" t="s">
        <v>1140</v>
      </c>
      <c r="F347" s="127" t="s">
        <v>1141</v>
      </c>
      <c r="G347" s="70"/>
      <c r="H347" s="70"/>
      <c r="I347" s="127" t="s">
        <v>1142</v>
      </c>
      <c r="J347" s="70"/>
      <c r="K347" s="70"/>
      <c r="L347" s="70"/>
      <c r="M347" s="70"/>
      <c r="N347" s="127" t="s">
        <v>470</v>
      </c>
      <c r="O347" s="127"/>
      <c r="P347" s="70"/>
    </row>
    <row r="348" spans="1:16" x14ac:dyDescent="0.2">
      <c r="A348" s="78">
        <v>6</v>
      </c>
      <c r="B348" s="70"/>
      <c r="C348" s="70"/>
      <c r="D348" s="78" t="s">
        <v>467</v>
      </c>
      <c r="E348" s="127" t="s">
        <v>1143</v>
      </c>
      <c r="F348" s="127" t="s">
        <v>1098</v>
      </c>
      <c r="G348" s="70"/>
      <c r="H348" s="70"/>
      <c r="I348" s="127" t="s">
        <v>1144</v>
      </c>
      <c r="J348" s="70"/>
      <c r="K348" s="70"/>
      <c r="L348" s="70"/>
      <c r="M348" s="70"/>
      <c r="N348" s="127" t="s">
        <v>470</v>
      </c>
      <c r="O348" s="127"/>
      <c r="P348" s="70"/>
    </row>
    <row r="349" spans="1:16" x14ac:dyDescent="0.2">
      <c r="A349" s="78">
        <v>7</v>
      </c>
      <c r="B349" s="70"/>
      <c r="C349" s="70"/>
      <c r="D349" s="78" t="s">
        <v>467</v>
      </c>
      <c r="E349" s="127" t="s">
        <v>1145</v>
      </c>
      <c r="F349" s="127" t="s">
        <v>1146</v>
      </c>
      <c r="G349" s="70"/>
      <c r="H349" s="70"/>
      <c r="I349" s="127" t="s">
        <v>1142</v>
      </c>
      <c r="J349" s="70"/>
      <c r="K349" s="70"/>
      <c r="L349" s="70"/>
      <c r="M349" s="70"/>
      <c r="N349" s="127" t="s">
        <v>470</v>
      </c>
      <c r="O349" s="127"/>
      <c r="P349" s="70"/>
    </row>
    <row r="350" spans="1:16" x14ac:dyDescent="0.2">
      <c r="A350" s="78">
        <v>8</v>
      </c>
      <c r="B350" s="70"/>
      <c r="C350" s="70"/>
      <c r="D350" s="78" t="s">
        <v>467</v>
      </c>
      <c r="E350" s="127" t="s">
        <v>1147</v>
      </c>
      <c r="F350" s="127" t="s">
        <v>1148</v>
      </c>
      <c r="G350" s="70"/>
      <c r="H350" s="70"/>
      <c r="I350" s="127" t="s">
        <v>1074</v>
      </c>
      <c r="J350" s="70"/>
      <c r="K350" s="70"/>
      <c r="L350" s="70"/>
      <c r="M350" s="70"/>
      <c r="N350" s="127" t="s">
        <v>995</v>
      </c>
      <c r="O350" s="127"/>
      <c r="P350" s="70"/>
    </row>
    <row r="351" spans="1:16" x14ac:dyDescent="0.2">
      <c r="A351" s="78">
        <v>9</v>
      </c>
      <c r="B351" s="70"/>
      <c r="C351" s="70"/>
      <c r="D351" s="78" t="s">
        <v>467</v>
      </c>
      <c r="E351" s="127" t="s">
        <v>1149</v>
      </c>
      <c r="F351" s="127" t="s">
        <v>1109</v>
      </c>
      <c r="G351" s="70"/>
      <c r="H351" s="70"/>
      <c r="I351" s="129">
        <v>45231</v>
      </c>
      <c r="J351" s="70"/>
      <c r="K351" s="70"/>
      <c r="L351" s="70"/>
      <c r="M351" s="70"/>
      <c r="N351" s="127"/>
      <c r="O351" s="127"/>
      <c r="P351" s="70"/>
    </row>
    <row r="352" spans="1:16" x14ac:dyDescent="0.2">
      <c r="A352" s="78">
        <v>10</v>
      </c>
      <c r="B352" s="70"/>
      <c r="C352" s="70"/>
      <c r="D352" s="78" t="s">
        <v>467</v>
      </c>
      <c r="E352" s="127" t="s">
        <v>1150</v>
      </c>
      <c r="F352" s="127" t="s">
        <v>1095</v>
      </c>
      <c r="G352" s="70"/>
      <c r="H352" s="70"/>
      <c r="I352" s="129">
        <v>44907</v>
      </c>
      <c r="J352" s="70"/>
      <c r="K352" s="70"/>
      <c r="L352" s="70"/>
      <c r="M352" s="70"/>
      <c r="N352" s="127" t="s">
        <v>995</v>
      </c>
      <c r="O352" s="127"/>
      <c r="P352" s="70"/>
    </row>
    <row r="353" spans="1:16" x14ac:dyDescent="0.2">
      <c r="A353" s="78">
        <v>11</v>
      </c>
      <c r="B353" s="70"/>
      <c r="C353" s="70"/>
      <c r="D353" s="78" t="s">
        <v>467</v>
      </c>
      <c r="E353" s="127" t="s">
        <v>1151</v>
      </c>
      <c r="F353" s="127" t="s">
        <v>992</v>
      </c>
      <c r="G353" s="70"/>
      <c r="H353" s="70"/>
      <c r="I353" s="127" t="s">
        <v>1152</v>
      </c>
      <c r="J353" s="70"/>
      <c r="K353" s="70"/>
      <c r="L353" s="70"/>
      <c r="M353" s="70"/>
      <c r="N353" s="127" t="s">
        <v>470</v>
      </c>
      <c r="O353" s="127"/>
      <c r="P353" s="70"/>
    </row>
    <row r="354" spans="1:16" x14ac:dyDescent="0.2">
      <c r="A354" s="78">
        <v>12</v>
      </c>
      <c r="B354" s="70"/>
      <c r="C354" s="70"/>
      <c r="D354" s="78" t="s">
        <v>467</v>
      </c>
      <c r="E354" s="127" t="s">
        <v>1153</v>
      </c>
      <c r="F354" s="127" t="s">
        <v>1154</v>
      </c>
      <c r="G354" s="70"/>
      <c r="H354" s="70"/>
      <c r="I354" s="127" t="s">
        <v>1155</v>
      </c>
      <c r="J354" s="70"/>
      <c r="K354" s="70"/>
      <c r="L354" s="70"/>
      <c r="M354" s="70"/>
      <c r="N354" s="127" t="s">
        <v>995</v>
      </c>
      <c r="O354" s="127"/>
      <c r="P354" s="70"/>
    </row>
    <row r="355" spans="1:16" x14ac:dyDescent="0.2">
      <c r="A355" s="78">
        <v>13</v>
      </c>
      <c r="B355" s="70"/>
      <c r="C355" s="70"/>
      <c r="D355" s="78" t="s">
        <v>467</v>
      </c>
      <c r="E355" s="127" t="s">
        <v>1156</v>
      </c>
      <c r="F355" s="127" t="s">
        <v>1157</v>
      </c>
      <c r="G355" s="70"/>
      <c r="H355" s="70"/>
      <c r="I355" s="127" t="s">
        <v>1152</v>
      </c>
      <c r="J355" s="70"/>
      <c r="K355" s="70"/>
      <c r="L355" s="70"/>
      <c r="M355" s="70"/>
      <c r="N355" s="127" t="s">
        <v>470</v>
      </c>
      <c r="O355" s="127"/>
      <c r="P355" s="70"/>
    </row>
    <row r="356" spans="1:16" x14ac:dyDescent="0.2">
      <c r="A356" s="78">
        <v>14</v>
      </c>
      <c r="B356" s="70"/>
      <c r="C356" s="70"/>
      <c r="D356" s="78" t="s">
        <v>467</v>
      </c>
      <c r="E356" s="127" t="s">
        <v>1158</v>
      </c>
      <c r="F356" s="127" t="s">
        <v>1159</v>
      </c>
      <c r="G356" s="70"/>
      <c r="H356" s="70"/>
      <c r="I356" s="127" t="s">
        <v>1160</v>
      </c>
      <c r="J356" s="70"/>
      <c r="K356" s="70"/>
      <c r="L356" s="70"/>
      <c r="M356" s="70"/>
      <c r="N356" s="127" t="s">
        <v>470</v>
      </c>
      <c r="O356" s="127"/>
      <c r="P356" s="70"/>
    </row>
    <row r="357" spans="1:16" x14ac:dyDescent="0.2">
      <c r="A357" s="78">
        <v>15</v>
      </c>
      <c r="B357" s="70"/>
      <c r="C357" s="70"/>
      <c r="D357" s="78" t="s">
        <v>467</v>
      </c>
      <c r="E357" s="127" t="s">
        <v>1161</v>
      </c>
      <c r="F357" s="127" t="s">
        <v>1139</v>
      </c>
      <c r="G357" s="70"/>
      <c r="H357" s="70"/>
      <c r="I357" s="127" t="s">
        <v>1144</v>
      </c>
      <c r="J357" s="70"/>
      <c r="K357" s="70"/>
      <c r="L357" s="70"/>
      <c r="M357" s="70"/>
      <c r="N357" s="127" t="s">
        <v>470</v>
      </c>
      <c r="O357" s="127"/>
      <c r="P357" s="70"/>
    </row>
    <row r="358" spans="1:16" x14ac:dyDescent="0.2">
      <c r="A358" s="78">
        <v>16</v>
      </c>
      <c r="B358" s="70"/>
      <c r="C358" s="70"/>
      <c r="D358" s="78" t="s">
        <v>467</v>
      </c>
      <c r="E358" s="127" t="s">
        <v>1162</v>
      </c>
      <c r="F358" s="127" t="s">
        <v>1163</v>
      </c>
      <c r="G358" s="70"/>
      <c r="H358" s="70"/>
      <c r="I358" s="127" t="s">
        <v>1065</v>
      </c>
      <c r="J358" s="70"/>
      <c r="K358" s="70"/>
      <c r="L358" s="70"/>
      <c r="M358" s="70"/>
      <c r="N358" s="127" t="s">
        <v>995</v>
      </c>
      <c r="O358" s="127"/>
      <c r="P358" s="70"/>
    </row>
    <row r="359" spans="1:16" x14ac:dyDescent="0.2">
      <c r="A359" s="78">
        <v>17</v>
      </c>
      <c r="B359" s="70"/>
      <c r="C359" s="70"/>
      <c r="D359" s="78" t="s">
        <v>467</v>
      </c>
      <c r="E359" s="127" t="s">
        <v>1164</v>
      </c>
      <c r="F359" s="127" t="s">
        <v>1106</v>
      </c>
      <c r="G359" s="70"/>
      <c r="H359" s="70"/>
      <c r="I359" s="129">
        <v>45170</v>
      </c>
      <c r="J359" s="70"/>
      <c r="K359" s="70"/>
      <c r="L359" s="70"/>
      <c r="M359" s="70"/>
      <c r="N359" s="127" t="s">
        <v>470</v>
      </c>
      <c r="O359" s="127"/>
      <c r="P359" s="70"/>
    </row>
    <row r="360" spans="1:16" x14ac:dyDescent="0.2">
      <c r="A360" s="78">
        <v>18</v>
      </c>
      <c r="B360" s="70"/>
      <c r="C360" s="70"/>
      <c r="D360" s="78" t="s">
        <v>467</v>
      </c>
      <c r="E360" s="127" t="s">
        <v>1165</v>
      </c>
      <c r="F360" s="127" t="s">
        <v>1166</v>
      </c>
      <c r="G360" s="70"/>
      <c r="H360" s="70"/>
      <c r="I360" s="127" t="s">
        <v>1144</v>
      </c>
      <c r="J360" s="70"/>
      <c r="K360" s="70"/>
      <c r="L360" s="70"/>
      <c r="M360" s="70"/>
      <c r="N360" s="127" t="s">
        <v>470</v>
      </c>
      <c r="O360" s="127"/>
      <c r="P360" s="70"/>
    </row>
    <row r="361" spans="1:16" x14ac:dyDescent="0.2">
      <c r="A361" s="78">
        <v>19</v>
      </c>
      <c r="B361" s="70"/>
      <c r="C361" s="70"/>
      <c r="D361" s="78" t="s">
        <v>467</v>
      </c>
      <c r="E361" s="127" t="s">
        <v>1167</v>
      </c>
      <c r="F361" s="127" t="s">
        <v>1166</v>
      </c>
      <c r="G361" s="70"/>
      <c r="H361" s="70"/>
      <c r="I361" s="127" t="s">
        <v>1168</v>
      </c>
      <c r="J361" s="70"/>
      <c r="K361" s="70"/>
      <c r="L361" s="70"/>
      <c r="M361" s="70"/>
      <c r="N361" s="127" t="s">
        <v>470</v>
      </c>
      <c r="O361" s="127"/>
      <c r="P361" s="70"/>
    </row>
    <row r="362" spans="1:16" x14ac:dyDescent="0.2">
      <c r="A362" s="78">
        <v>20</v>
      </c>
      <c r="B362" s="70"/>
      <c r="C362" s="70"/>
      <c r="D362" s="78" t="s">
        <v>467</v>
      </c>
      <c r="E362" s="127" t="s">
        <v>1169</v>
      </c>
      <c r="F362" s="127" t="s">
        <v>1139</v>
      </c>
      <c r="G362" s="70"/>
      <c r="H362" s="70"/>
      <c r="I362" s="129">
        <v>44815</v>
      </c>
      <c r="J362" s="70"/>
      <c r="K362" s="70"/>
      <c r="L362" s="70"/>
      <c r="M362" s="70"/>
      <c r="N362" s="127" t="s">
        <v>984</v>
      </c>
      <c r="O362" s="127"/>
      <c r="P362" s="70"/>
    </row>
    <row r="363" spans="1:16" x14ac:dyDescent="0.2">
      <c r="A363" s="78">
        <v>21</v>
      </c>
      <c r="B363" s="70"/>
      <c r="C363" s="70"/>
      <c r="D363" s="78" t="s">
        <v>467</v>
      </c>
      <c r="E363" s="127" t="s">
        <v>1170</v>
      </c>
      <c r="F363" s="127" t="s">
        <v>1171</v>
      </c>
      <c r="G363" s="70"/>
      <c r="H363" s="70"/>
      <c r="I363" s="127" t="s">
        <v>1160</v>
      </c>
      <c r="J363" s="70"/>
      <c r="K363" s="70"/>
      <c r="L363" s="70"/>
      <c r="M363" s="70"/>
      <c r="N363" s="127" t="s">
        <v>984</v>
      </c>
      <c r="O363" s="127"/>
      <c r="P363" s="70"/>
    </row>
    <row r="364" spans="1:16" x14ac:dyDescent="0.2">
      <c r="A364" s="78">
        <v>22</v>
      </c>
      <c r="B364" s="70"/>
      <c r="C364" s="70"/>
      <c r="D364" s="78" t="s">
        <v>467</v>
      </c>
      <c r="E364" s="127" t="s">
        <v>1172</v>
      </c>
      <c r="F364" s="127" t="s">
        <v>1106</v>
      </c>
      <c r="G364" s="70"/>
      <c r="H364" s="70"/>
      <c r="I364" s="127" t="s">
        <v>1173</v>
      </c>
      <c r="J364" s="70"/>
      <c r="K364" s="70"/>
      <c r="L364" s="70"/>
      <c r="M364" s="70"/>
      <c r="N364" s="127" t="s">
        <v>470</v>
      </c>
      <c r="O364" s="127"/>
      <c r="P364" s="70"/>
    </row>
    <row r="365" spans="1:16" x14ac:dyDescent="0.2">
      <c r="A365" s="78">
        <v>23</v>
      </c>
      <c r="B365" s="70"/>
      <c r="C365" s="70"/>
      <c r="D365" s="78" t="s">
        <v>467</v>
      </c>
      <c r="E365" s="127" t="s">
        <v>1174</v>
      </c>
      <c r="F365" s="127" t="s">
        <v>1175</v>
      </c>
      <c r="G365" s="70"/>
      <c r="H365" s="70"/>
      <c r="I365" s="127" t="s">
        <v>1144</v>
      </c>
      <c r="J365" s="70"/>
      <c r="K365" s="70"/>
      <c r="L365" s="70"/>
      <c r="M365" s="70"/>
      <c r="N365" s="127" t="s">
        <v>470</v>
      </c>
      <c r="O365" s="127"/>
      <c r="P365" s="70"/>
    </row>
    <row r="366" spans="1:16" x14ac:dyDescent="0.2">
      <c r="A366" s="78">
        <v>24</v>
      </c>
      <c r="B366" s="70"/>
      <c r="C366" s="70"/>
      <c r="D366" s="78" t="s">
        <v>467</v>
      </c>
      <c r="E366" s="127" t="s">
        <v>1176</v>
      </c>
      <c r="F366" s="127" t="s">
        <v>1030</v>
      </c>
      <c r="G366" s="70"/>
      <c r="H366" s="70"/>
      <c r="I366" s="127" t="s">
        <v>1177</v>
      </c>
      <c r="J366" s="70"/>
      <c r="K366" s="70"/>
      <c r="L366" s="70"/>
      <c r="M366" s="70"/>
      <c r="N366" s="127" t="s">
        <v>470</v>
      </c>
      <c r="O366" s="127"/>
      <c r="P366" s="70"/>
    </row>
    <row r="367" spans="1:16" x14ac:dyDescent="0.2">
      <c r="A367" s="78">
        <v>25</v>
      </c>
      <c r="B367" s="70"/>
      <c r="C367" s="70"/>
      <c r="D367" s="78" t="s">
        <v>467</v>
      </c>
      <c r="E367" s="127" t="s">
        <v>1178</v>
      </c>
      <c r="F367" s="127" t="s">
        <v>1179</v>
      </c>
      <c r="G367" s="70"/>
      <c r="H367" s="70"/>
      <c r="I367" s="129">
        <v>44928</v>
      </c>
      <c r="J367" s="70"/>
      <c r="K367" s="70"/>
      <c r="L367" s="70"/>
      <c r="M367" s="70"/>
      <c r="N367" s="127" t="s">
        <v>470</v>
      </c>
      <c r="O367" s="127"/>
      <c r="P367" s="70"/>
    </row>
    <row r="368" spans="1:16" x14ac:dyDescent="0.2">
      <c r="A368" s="78">
        <v>26</v>
      </c>
      <c r="B368" s="70"/>
      <c r="C368" s="70"/>
      <c r="D368" s="78" t="s">
        <v>467</v>
      </c>
      <c r="E368" s="127" t="s">
        <v>1180</v>
      </c>
      <c r="F368" s="127" t="s">
        <v>1018</v>
      </c>
      <c r="G368" s="70"/>
      <c r="H368" s="70"/>
      <c r="I368" s="127" t="s">
        <v>1181</v>
      </c>
      <c r="J368" s="70"/>
      <c r="K368" s="70"/>
      <c r="L368" s="70"/>
      <c r="M368" s="70"/>
      <c r="N368" s="127" t="s">
        <v>470</v>
      </c>
      <c r="O368" s="127"/>
      <c r="P368" s="70"/>
    </row>
    <row r="369" spans="1:16" x14ac:dyDescent="0.2">
      <c r="A369" s="78">
        <v>27</v>
      </c>
      <c r="B369" s="70"/>
      <c r="C369" s="70"/>
      <c r="D369" s="78" t="s">
        <v>467</v>
      </c>
      <c r="E369" s="127" t="s">
        <v>1182</v>
      </c>
      <c r="F369" s="127" t="s">
        <v>1183</v>
      </c>
      <c r="G369" s="70"/>
      <c r="H369" s="70"/>
      <c r="I369" s="127" t="s">
        <v>1181</v>
      </c>
      <c r="J369" s="70"/>
      <c r="K369" s="70"/>
      <c r="L369" s="70"/>
      <c r="M369" s="70"/>
      <c r="N369" s="127" t="s">
        <v>995</v>
      </c>
      <c r="O369" s="127"/>
      <c r="P369" s="70"/>
    </row>
    <row r="370" spans="1:16" x14ac:dyDescent="0.2">
      <c r="A370" s="78">
        <v>28</v>
      </c>
      <c r="B370" s="70"/>
      <c r="C370" s="70"/>
      <c r="D370" s="78" t="s">
        <v>467</v>
      </c>
      <c r="E370" s="127" t="s">
        <v>1184</v>
      </c>
      <c r="F370" s="127" t="s">
        <v>1185</v>
      </c>
      <c r="G370" s="70"/>
      <c r="H370" s="70"/>
      <c r="I370" s="127" t="s">
        <v>1186</v>
      </c>
      <c r="J370" s="70"/>
      <c r="K370" s="70"/>
      <c r="L370" s="70"/>
      <c r="M370" s="70"/>
      <c r="N370" s="127" t="s">
        <v>470</v>
      </c>
      <c r="O370" s="127"/>
      <c r="P370" s="70"/>
    </row>
    <row r="371" spans="1:16" x14ac:dyDescent="0.2">
      <c r="A371" s="78">
        <v>29</v>
      </c>
      <c r="B371" s="70"/>
      <c r="C371" s="70"/>
      <c r="D371" s="78" t="s">
        <v>467</v>
      </c>
      <c r="E371" s="127" t="s">
        <v>1187</v>
      </c>
      <c r="F371" s="127" t="s">
        <v>1154</v>
      </c>
      <c r="G371" s="70"/>
      <c r="H371" s="70"/>
      <c r="I371" s="127" t="s">
        <v>1181</v>
      </c>
      <c r="J371" s="70"/>
      <c r="K371" s="70"/>
      <c r="L371" s="70"/>
      <c r="M371" s="70"/>
      <c r="N371" s="127" t="s">
        <v>995</v>
      </c>
      <c r="O371" s="127"/>
      <c r="P371" s="70"/>
    </row>
    <row r="372" spans="1:16" x14ac:dyDescent="0.2">
      <c r="A372" s="78">
        <v>30</v>
      </c>
      <c r="B372" s="70"/>
      <c r="C372" s="70"/>
      <c r="D372" s="78" t="s">
        <v>467</v>
      </c>
      <c r="E372" s="127" t="s">
        <v>1188</v>
      </c>
      <c r="F372" s="127" t="s">
        <v>1125</v>
      </c>
      <c r="G372" s="70"/>
      <c r="H372" s="70"/>
      <c r="I372" s="129">
        <v>45017</v>
      </c>
      <c r="J372" s="70"/>
      <c r="K372" s="70"/>
      <c r="L372" s="70"/>
      <c r="M372" s="70"/>
      <c r="N372" s="127" t="s">
        <v>984</v>
      </c>
      <c r="O372" s="127"/>
      <c r="P372" s="70"/>
    </row>
    <row r="373" spans="1:16" x14ac:dyDescent="0.2">
      <c r="A373" s="78">
        <v>31</v>
      </c>
      <c r="B373" s="70"/>
      <c r="C373" s="70"/>
      <c r="D373" s="78" t="s">
        <v>467</v>
      </c>
      <c r="E373" s="127" t="s">
        <v>1189</v>
      </c>
      <c r="F373" s="127" t="s">
        <v>1190</v>
      </c>
      <c r="G373" s="70"/>
      <c r="H373" s="70"/>
      <c r="I373" s="130">
        <v>44573</v>
      </c>
      <c r="J373" s="70"/>
      <c r="K373" s="70"/>
      <c r="L373" s="70"/>
      <c r="M373" s="70"/>
      <c r="N373" s="127" t="s">
        <v>995</v>
      </c>
      <c r="O373" s="127"/>
      <c r="P373" s="70"/>
    </row>
    <row r="374" spans="1:16" x14ac:dyDescent="0.2">
      <c r="A374" s="78">
        <v>32</v>
      </c>
      <c r="B374" s="70"/>
      <c r="C374" s="70"/>
      <c r="D374" s="78" t="s">
        <v>467</v>
      </c>
      <c r="E374" s="127" t="s">
        <v>1191</v>
      </c>
      <c r="F374" s="127" t="s">
        <v>1192</v>
      </c>
      <c r="G374" s="70"/>
      <c r="H374" s="70"/>
      <c r="I374" s="130">
        <v>44928</v>
      </c>
      <c r="J374" s="70"/>
      <c r="K374" s="70"/>
      <c r="L374" s="70"/>
      <c r="M374" s="70"/>
      <c r="N374" s="127" t="s">
        <v>755</v>
      </c>
      <c r="O374" s="127"/>
      <c r="P374" s="70"/>
    </row>
    <row r="375" spans="1:16" x14ac:dyDescent="0.2">
      <c r="A375" s="78">
        <v>33</v>
      </c>
      <c r="B375" s="70"/>
      <c r="C375" s="70"/>
      <c r="D375" s="78" t="s">
        <v>467</v>
      </c>
      <c r="E375" s="127" t="s">
        <v>1193</v>
      </c>
      <c r="F375" s="127" t="s">
        <v>1194</v>
      </c>
      <c r="G375" s="70"/>
      <c r="H375" s="70"/>
      <c r="I375" s="131">
        <v>45079</v>
      </c>
      <c r="J375" s="70"/>
      <c r="K375" s="70"/>
      <c r="L375" s="70"/>
      <c r="M375" s="70"/>
      <c r="N375" s="127" t="s">
        <v>470</v>
      </c>
      <c r="O375" s="127"/>
      <c r="P375" s="70"/>
    </row>
    <row r="376" spans="1:16" x14ac:dyDescent="0.2">
      <c r="A376" s="78">
        <v>34</v>
      </c>
      <c r="B376" s="70"/>
      <c r="C376" s="70"/>
      <c r="D376" s="78" t="s">
        <v>467</v>
      </c>
      <c r="E376" s="127" t="s">
        <v>1195</v>
      </c>
      <c r="F376" s="127" t="s">
        <v>1196</v>
      </c>
      <c r="G376" s="70"/>
      <c r="H376" s="70"/>
      <c r="I376" s="131" t="s">
        <v>1197</v>
      </c>
      <c r="J376" s="70"/>
      <c r="K376" s="70"/>
      <c r="L376" s="70"/>
      <c r="M376" s="70"/>
      <c r="N376" s="127" t="s">
        <v>470</v>
      </c>
      <c r="O376" s="127"/>
      <c r="P376" s="70"/>
    </row>
    <row r="377" spans="1:16" x14ac:dyDescent="0.2">
      <c r="A377" s="78">
        <v>35</v>
      </c>
      <c r="B377" s="70"/>
      <c r="C377" s="70"/>
      <c r="D377" s="78" t="s">
        <v>467</v>
      </c>
      <c r="E377" s="127" t="s">
        <v>1198</v>
      </c>
      <c r="F377" s="127" t="s">
        <v>1183</v>
      </c>
      <c r="G377" s="70"/>
      <c r="H377" s="70"/>
      <c r="I377" s="132">
        <v>45140</v>
      </c>
      <c r="J377" s="70"/>
      <c r="K377" s="70"/>
      <c r="L377" s="70"/>
      <c r="M377" s="70"/>
      <c r="N377" s="127" t="s">
        <v>470</v>
      </c>
      <c r="O377" s="127"/>
      <c r="P377" s="70"/>
    </row>
    <row r="378" spans="1:16" x14ac:dyDescent="0.2">
      <c r="A378" s="78">
        <v>36</v>
      </c>
      <c r="B378" s="70"/>
      <c r="C378" s="70"/>
      <c r="D378" s="78" t="s">
        <v>467</v>
      </c>
      <c r="E378" s="127" t="s">
        <v>1199</v>
      </c>
      <c r="F378" s="127" t="s">
        <v>992</v>
      </c>
      <c r="G378" s="70"/>
      <c r="H378" s="70"/>
      <c r="I378" s="132">
        <v>45171</v>
      </c>
      <c r="J378" s="70"/>
      <c r="K378" s="70"/>
      <c r="L378" s="70"/>
      <c r="M378" s="70"/>
      <c r="N378" s="127" t="s">
        <v>470</v>
      </c>
      <c r="O378" s="127"/>
      <c r="P378" s="70"/>
    </row>
    <row r="379" spans="1:16" x14ac:dyDescent="0.2">
      <c r="A379" s="78">
        <v>37</v>
      </c>
      <c r="B379" s="70"/>
      <c r="C379" s="70"/>
      <c r="D379" s="78" t="s">
        <v>467</v>
      </c>
      <c r="E379" s="127" t="s">
        <v>1200</v>
      </c>
      <c r="F379" s="127" t="s">
        <v>1201</v>
      </c>
      <c r="G379" s="70"/>
      <c r="H379" s="70"/>
      <c r="I379" s="133" t="s">
        <v>1202</v>
      </c>
      <c r="J379" s="70"/>
      <c r="K379" s="70"/>
      <c r="L379" s="70"/>
      <c r="M379" s="70"/>
      <c r="N379" s="127" t="s">
        <v>470</v>
      </c>
      <c r="O379" s="127"/>
      <c r="P379" s="70"/>
    </row>
    <row r="380" spans="1:16" x14ac:dyDescent="0.2">
      <c r="A380" s="78">
        <v>38</v>
      </c>
      <c r="B380" s="70"/>
      <c r="C380" s="70"/>
      <c r="D380" s="78" t="s">
        <v>467</v>
      </c>
      <c r="E380" s="127" t="s">
        <v>1203</v>
      </c>
      <c r="F380" s="127" t="s">
        <v>1139</v>
      </c>
      <c r="G380" s="70"/>
      <c r="H380" s="70"/>
      <c r="I380" s="134">
        <v>45200</v>
      </c>
      <c r="J380" s="70"/>
      <c r="K380" s="70"/>
      <c r="L380" s="70"/>
      <c r="M380" s="70"/>
      <c r="N380" s="127" t="s">
        <v>995</v>
      </c>
      <c r="O380" s="127"/>
      <c r="P380" s="70"/>
    </row>
    <row r="381" spans="1:16" x14ac:dyDescent="0.2">
      <c r="A381" s="78">
        <v>39</v>
      </c>
      <c r="B381" s="70"/>
      <c r="C381" s="70"/>
      <c r="D381" s="78" t="s">
        <v>467</v>
      </c>
      <c r="E381" s="127" t="s">
        <v>1204</v>
      </c>
      <c r="F381" s="127" t="s">
        <v>1196</v>
      </c>
      <c r="G381" s="70"/>
      <c r="H381" s="70"/>
      <c r="I381" s="127" t="s">
        <v>1205</v>
      </c>
      <c r="J381" s="70"/>
      <c r="K381" s="70"/>
      <c r="L381" s="70"/>
      <c r="M381" s="70"/>
      <c r="N381" s="127" t="s">
        <v>995</v>
      </c>
      <c r="O381" s="127"/>
      <c r="P381" s="70"/>
    </row>
    <row r="382" spans="1:16" x14ac:dyDescent="0.2">
      <c r="A382" s="78">
        <v>40</v>
      </c>
      <c r="B382" s="70"/>
      <c r="C382" s="70"/>
      <c r="D382" s="78" t="s">
        <v>467</v>
      </c>
      <c r="E382" s="127" t="s">
        <v>1206</v>
      </c>
      <c r="F382" s="127" t="s">
        <v>1154</v>
      </c>
      <c r="G382" s="70"/>
      <c r="H382" s="70"/>
      <c r="I382" s="129">
        <v>45047</v>
      </c>
      <c r="J382" s="70"/>
      <c r="K382" s="70"/>
      <c r="L382" s="70"/>
      <c r="M382" s="70"/>
      <c r="N382" s="127" t="s">
        <v>995</v>
      </c>
      <c r="O382" s="127"/>
      <c r="P382" s="70"/>
    </row>
    <row r="383" spans="1:16" x14ac:dyDescent="0.2">
      <c r="A383" s="78">
        <v>41</v>
      </c>
      <c r="B383" s="70"/>
      <c r="C383" s="70"/>
      <c r="D383" s="78" t="s">
        <v>467</v>
      </c>
      <c r="E383" s="127" t="s">
        <v>1207</v>
      </c>
      <c r="F383" s="127" t="s">
        <v>1166</v>
      </c>
      <c r="G383" s="70"/>
      <c r="H383" s="70"/>
      <c r="I383" s="129">
        <v>45201</v>
      </c>
      <c r="J383" s="70"/>
      <c r="K383" s="70"/>
      <c r="L383" s="70"/>
      <c r="M383" s="70"/>
      <c r="N383" s="127" t="s">
        <v>470</v>
      </c>
      <c r="O383" s="127"/>
      <c r="P383" s="70"/>
    </row>
    <row r="384" spans="1:16" x14ac:dyDescent="0.2">
      <c r="A384" s="78">
        <v>42</v>
      </c>
      <c r="B384" s="70"/>
      <c r="C384" s="70"/>
      <c r="D384" s="78" t="s">
        <v>467</v>
      </c>
      <c r="E384" s="127" t="s">
        <v>1208</v>
      </c>
      <c r="F384" s="127" t="s">
        <v>1209</v>
      </c>
      <c r="G384" s="70"/>
      <c r="H384" s="70"/>
      <c r="I384" s="127" t="s">
        <v>1210</v>
      </c>
      <c r="J384" s="70"/>
      <c r="K384" s="70"/>
      <c r="L384" s="70"/>
      <c r="M384" s="70"/>
      <c r="N384" s="127" t="s">
        <v>470</v>
      </c>
      <c r="O384" s="127"/>
      <c r="P384" s="70"/>
    </row>
    <row r="385" spans="1:16" x14ac:dyDescent="0.2">
      <c r="A385" s="78">
        <v>43</v>
      </c>
      <c r="B385" s="70"/>
      <c r="C385" s="70"/>
      <c r="D385" s="78" t="s">
        <v>467</v>
      </c>
      <c r="E385" s="127" t="s">
        <v>1084</v>
      </c>
      <c r="F385" s="127" t="s">
        <v>992</v>
      </c>
      <c r="G385" s="70"/>
      <c r="H385" s="70"/>
      <c r="I385" s="129">
        <v>45201</v>
      </c>
      <c r="J385" s="70"/>
      <c r="K385" s="70"/>
      <c r="L385" s="70"/>
      <c r="M385" s="70"/>
      <c r="N385" s="127" t="s">
        <v>470</v>
      </c>
      <c r="O385" s="127"/>
      <c r="P385" s="70"/>
    </row>
    <row r="386" spans="1:16" x14ac:dyDescent="0.2">
      <c r="A386" s="78">
        <v>44</v>
      </c>
      <c r="B386" s="70"/>
      <c r="C386" s="70"/>
      <c r="D386" s="78" t="s">
        <v>467</v>
      </c>
      <c r="E386" s="127" t="s">
        <v>1211</v>
      </c>
      <c r="F386" s="127" t="s">
        <v>1018</v>
      </c>
      <c r="G386" s="70"/>
      <c r="H386" s="70"/>
      <c r="I386" s="127" t="s">
        <v>1212</v>
      </c>
      <c r="J386" s="70"/>
      <c r="K386" s="70"/>
      <c r="L386" s="70"/>
      <c r="M386" s="70"/>
      <c r="N386" s="127" t="s">
        <v>470</v>
      </c>
      <c r="O386" s="127"/>
      <c r="P386" s="70"/>
    </row>
    <row r="387" spans="1:16" x14ac:dyDescent="0.2">
      <c r="A387" s="78">
        <v>45</v>
      </c>
      <c r="B387" s="70"/>
      <c r="C387" s="70"/>
      <c r="D387" s="78" t="s">
        <v>467</v>
      </c>
      <c r="E387" s="127" t="s">
        <v>1213</v>
      </c>
      <c r="F387" s="127" t="s">
        <v>1139</v>
      </c>
      <c r="G387" s="70"/>
      <c r="H387" s="70"/>
      <c r="I387" s="127" t="s">
        <v>1214</v>
      </c>
      <c r="J387" s="70"/>
      <c r="K387" s="70"/>
      <c r="L387" s="70"/>
      <c r="M387" s="70"/>
      <c r="N387" s="127" t="s">
        <v>470</v>
      </c>
      <c r="O387" s="127"/>
      <c r="P387" s="70"/>
    </row>
    <row r="388" spans="1:16" x14ac:dyDescent="0.2">
      <c r="A388" s="78">
        <v>46</v>
      </c>
      <c r="B388" s="70"/>
      <c r="C388" s="70"/>
      <c r="D388" s="78" t="s">
        <v>467</v>
      </c>
      <c r="E388" s="127" t="s">
        <v>1215</v>
      </c>
      <c r="F388" s="127" t="s">
        <v>992</v>
      </c>
      <c r="G388" s="70"/>
      <c r="H388" s="70"/>
      <c r="I388" s="129">
        <v>45170</v>
      </c>
      <c r="J388" s="70"/>
      <c r="K388" s="70"/>
      <c r="L388" s="70"/>
      <c r="M388" s="70"/>
      <c r="N388" s="127"/>
      <c r="O388" s="127"/>
      <c r="P388" s="70"/>
    </row>
    <row r="389" spans="1:16" x14ac:dyDescent="0.2">
      <c r="A389" s="78">
        <v>47</v>
      </c>
      <c r="B389" s="70"/>
      <c r="C389" s="70"/>
      <c r="D389" s="78" t="s">
        <v>467</v>
      </c>
      <c r="E389" s="127" t="s">
        <v>1216</v>
      </c>
      <c r="F389" s="127" t="s">
        <v>1166</v>
      </c>
      <c r="G389" s="70"/>
      <c r="H389" s="70"/>
      <c r="I389" s="127" t="s">
        <v>1197</v>
      </c>
      <c r="J389" s="70"/>
      <c r="K389" s="70"/>
      <c r="L389" s="70"/>
      <c r="M389" s="70"/>
      <c r="N389" s="127" t="s">
        <v>470</v>
      </c>
      <c r="O389" s="127"/>
      <c r="P389" s="70"/>
    </row>
    <row r="390" spans="1:16" x14ac:dyDescent="0.2">
      <c r="A390" s="78">
        <v>48</v>
      </c>
      <c r="B390" s="70"/>
      <c r="C390" s="70"/>
      <c r="D390" s="78" t="s">
        <v>467</v>
      </c>
      <c r="E390" s="127" t="s">
        <v>1217</v>
      </c>
      <c r="F390" s="127" t="s">
        <v>1166</v>
      </c>
      <c r="G390" s="70"/>
      <c r="H390" s="70"/>
      <c r="I390" s="127" t="s">
        <v>1197</v>
      </c>
      <c r="J390" s="70"/>
      <c r="K390" s="70"/>
      <c r="L390" s="70"/>
      <c r="M390" s="70"/>
      <c r="N390" s="127" t="s">
        <v>470</v>
      </c>
      <c r="O390" s="127"/>
      <c r="P390" s="70"/>
    </row>
    <row r="391" spans="1:16" x14ac:dyDescent="0.2">
      <c r="A391" s="78">
        <v>49</v>
      </c>
      <c r="B391" s="70"/>
      <c r="C391" s="70"/>
      <c r="D391" s="78" t="s">
        <v>467</v>
      </c>
      <c r="E391" s="127" t="s">
        <v>1218</v>
      </c>
      <c r="F391" s="127" t="s">
        <v>1154</v>
      </c>
      <c r="G391" s="70"/>
      <c r="H391" s="70"/>
      <c r="I391" s="127" t="s">
        <v>1212</v>
      </c>
      <c r="J391" s="70"/>
      <c r="K391" s="70"/>
      <c r="L391" s="70"/>
      <c r="M391" s="70"/>
      <c r="N391" s="127" t="s">
        <v>470</v>
      </c>
      <c r="O391" s="127"/>
      <c r="P391" s="70"/>
    </row>
    <row r="392" spans="1:16" x14ac:dyDescent="0.2">
      <c r="A392" s="78">
        <v>50</v>
      </c>
      <c r="B392" s="70"/>
      <c r="C392" s="70"/>
      <c r="D392" s="78" t="s">
        <v>467</v>
      </c>
      <c r="E392" s="127" t="s">
        <v>1219</v>
      </c>
      <c r="F392" s="127" t="s">
        <v>1220</v>
      </c>
      <c r="G392" s="70"/>
      <c r="H392" s="70"/>
      <c r="I392" s="127" t="s">
        <v>1221</v>
      </c>
      <c r="J392" s="70"/>
      <c r="K392" s="70"/>
      <c r="L392" s="70"/>
      <c r="M392" s="70"/>
      <c r="N392" s="127" t="s">
        <v>995</v>
      </c>
      <c r="O392" s="127"/>
      <c r="P392" s="70"/>
    </row>
    <row r="393" spans="1:16" x14ac:dyDescent="0.2">
      <c r="A393" s="78">
        <v>51</v>
      </c>
      <c r="B393" s="70"/>
      <c r="C393" s="70"/>
      <c r="D393" s="78" t="s">
        <v>467</v>
      </c>
      <c r="E393" s="127" t="s">
        <v>1222</v>
      </c>
      <c r="F393" s="127" t="s">
        <v>1119</v>
      </c>
      <c r="G393" s="70"/>
      <c r="H393" s="70"/>
      <c r="I393" s="127" t="s">
        <v>1214</v>
      </c>
      <c r="J393" s="70"/>
      <c r="K393" s="70"/>
      <c r="L393" s="70"/>
      <c r="M393" s="70"/>
      <c r="N393" s="127" t="s">
        <v>470</v>
      </c>
      <c r="O393" s="127"/>
      <c r="P393" s="70"/>
    </row>
    <row r="394" spans="1:16" x14ac:dyDescent="0.2">
      <c r="A394" s="78">
        <v>52</v>
      </c>
      <c r="B394" s="70"/>
      <c r="C394" s="70"/>
      <c r="D394" s="78" t="s">
        <v>467</v>
      </c>
      <c r="E394" s="127" t="s">
        <v>1223</v>
      </c>
      <c r="F394" s="127" t="s">
        <v>1154</v>
      </c>
      <c r="G394" s="70"/>
      <c r="H394" s="70"/>
      <c r="I394" s="127" t="s">
        <v>1224</v>
      </c>
      <c r="J394" s="70"/>
      <c r="K394" s="70"/>
      <c r="L394" s="70"/>
      <c r="M394" s="70"/>
      <c r="N394" s="127" t="s">
        <v>470</v>
      </c>
      <c r="O394" s="127"/>
      <c r="P394" s="70"/>
    </row>
    <row r="395" spans="1:16" x14ac:dyDescent="0.2">
      <c r="A395" s="78">
        <v>53</v>
      </c>
      <c r="B395" s="70"/>
      <c r="C395" s="70"/>
      <c r="D395" s="78" t="s">
        <v>467</v>
      </c>
      <c r="E395" s="127" t="s">
        <v>1225</v>
      </c>
      <c r="F395" s="127" t="s">
        <v>1125</v>
      </c>
      <c r="G395" s="70"/>
      <c r="H395" s="70"/>
      <c r="I395" s="127" t="s">
        <v>1226</v>
      </c>
      <c r="J395" s="70"/>
      <c r="K395" s="70"/>
      <c r="L395" s="70"/>
      <c r="M395" s="70"/>
      <c r="N395" s="127" t="s">
        <v>470</v>
      </c>
      <c r="O395" s="127"/>
      <c r="P395" s="70"/>
    </row>
    <row r="396" spans="1:16" x14ac:dyDescent="0.2">
      <c r="A396" s="78">
        <v>54</v>
      </c>
      <c r="B396" s="70"/>
      <c r="C396" s="70"/>
      <c r="D396" s="78" t="s">
        <v>467</v>
      </c>
      <c r="E396" s="127" t="s">
        <v>1227</v>
      </c>
      <c r="F396" s="127" t="s">
        <v>1194</v>
      </c>
      <c r="G396" s="70"/>
      <c r="H396" s="70"/>
      <c r="I396" s="127" t="s">
        <v>1228</v>
      </c>
      <c r="J396" s="70"/>
      <c r="K396" s="70"/>
      <c r="L396" s="70"/>
      <c r="M396" s="70"/>
      <c r="N396" s="127" t="s">
        <v>470</v>
      </c>
      <c r="O396" s="127"/>
      <c r="P396" s="70"/>
    </row>
    <row r="397" spans="1:16" x14ac:dyDescent="0.2">
      <c r="A397" s="78">
        <v>55</v>
      </c>
      <c r="B397" s="70"/>
      <c r="C397" s="70"/>
      <c r="D397" s="78" t="s">
        <v>467</v>
      </c>
      <c r="E397" s="127" t="s">
        <v>1229</v>
      </c>
      <c r="F397" s="127" t="s">
        <v>1201</v>
      </c>
      <c r="G397" s="70"/>
      <c r="H397" s="70"/>
      <c r="I397" s="127" t="s">
        <v>1230</v>
      </c>
      <c r="J397" s="70"/>
      <c r="K397" s="70"/>
      <c r="L397" s="70"/>
      <c r="M397" s="70"/>
      <c r="N397" s="127" t="s">
        <v>470</v>
      </c>
      <c r="O397" s="127"/>
      <c r="P397" s="70"/>
    </row>
    <row r="398" spans="1:16" x14ac:dyDescent="0.2">
      <c r="A398" s="78">
        <v>56</v>
      </c>
      <c r="B398" s="70"/>
      <c r="C398" s="70"/>
      <c r="D398" s="78" t="s">
        <v>467</v>
      </c>
      <c r="E398" s="127" t="s">
        <v>1231</v>
      </c>
      <c r="F398" s="127" t="s">
        <v>1018</v>
      </c>
      <c r="G398" s="70"/>
      <c r="H398" s="70"/>
      <c r="I398" s="127" t="s">
        <v>1226</v>
      </c>
      <c r="J398" s="70"/>
      <c r="K398" s="70"/>
      <c r="L398" s="70"/>
      <c r="M398" s="70"/>
      <c r="N398" s="127" t="s">
        <v>995</v>
      </c>
      <c r="O398" s="127"/>
      <c r="P398" s="70"/>
    </row>
    <row r="399" spans="1:16" x14ac:dyDescent="0.2">
      <c r="A399" s="78">
        <v>57</v>
      </c>
      <c r="B399" s="70"/>
      <c r="C399" s="70"/>
      <c r="D399" s="78" t="s">
        <v>467</v>
      </c>
      <c r="E399" s="135" t="s">
        <v>1232</v>
      </c>
      <c r="F399" s="135" t="s">
        <v>1030</v>
      </c>
      <c r="G399" s="70"/>
      <c r="H399" s="70"/>
      <c r="I399" s="130" t="s">
        <v>1233</v>
      </c>
      <c r="J399" s="70"/>
      <c r="K399" s="70"/>
      <c r="L399" s="70"/>
      <c r="M399" s="70"/>
      <c r="N399" s="127" t="s">
        <v>995</v>
      </c>
      <c r="O399" s="127"/>
      <c r="P399" s="70"/>
    </row>
    <row r="400" spans="1:16" x14ac:dyDescent="0.2">
      <c r="A400" s="78">
        <v>58</v>
      </c>
      <c r="B400" s="70"/>
      <c r="C400" s="70"/>
      <c r="D400" s="78" t="s">
        <v>467</v>
      </c>
      <c r="E400" s="127" t="s">
        <v>1234</v>
      </c>
      <c r="F400" s="127" t="s">
        <v>1235</v>
      </c>
      <c r="G400" s="70"/>
      <c r="H400" s="70"/>
      <c r="I400" s="127" t="s">
        <v>1236</v>
      </c>
      <c r="J400" s="70"/>
      <c r="K400" s="70"/>
      <c r="L400" s="70"/>
      <c r="M400" s="70"/>
      <c r="N400" s="127" t="s">
        <v>995</v>
      </c>
      <c r="O400" s="127"/>
      <c r="P400" s="70"/>
    </row>
    <row r="401" spans="1:16" x14ac:dyDescent="0.2">
      <c r="A401" s="78">
        <v>59</v>
      </c>
      <c r="B401" s="70"/>
      <c r="C401" s="70"/>
      <c r="D401" s="78" t="s">
        <v>467</v>
      </c>
      <c r="E401" s="127" t="s">
        <v>1237</v>
      </c>
      <c r="F401" s="127" t="s">
        <v>1238</v>
      </c>
      <c r="G401" s="70"/>
      <c r="H401" s="70"/>
      <c r="I401" s="127" t="s">
        <v>1239</v>
      </c>
      <c r="J401" s="70"/>
      <c r="K401" s="70"/>
      <c r="L401" s="70"/>
      <c r="M401" s="70"/>
      <c r="N401" s="127" t="s">
        <v>995</v>
      </c>
      <c r="O401" s="127"/>
      <c r="P401" s="70"/>
    </row>
    <row r="402" spans="1:16" x14ac:dyDescent="0.2">
      <c r="A402" s="78">
        <v>60</v>
      </c>
      <c r="B402" s="70"/>
      <c r="C402" s="70"/>
      <c r="D402" s="78" t="s">
        <v>467</v>
      </c>
      <c r="E402" s="127" t="s">
        <v>1240</v>
      </c>
      <c r="F402" s="127" t="s">
        <v>1241</v>
      </c>
      <c r="G402" s="70"/>
      <c r="H402" s="70"/>
      <c r="I402" s="129">
        <v>45200</v>
      </c>
      <c r="J402" s="70"/>
      <c r="K402" s="70"/>
      <c r="L402" s="70"/>
      <c r="M402" s="70"/>
      <c r="N402" s="127" t="s">
        <v>995</v>
      </c>
      <c r="O402" s="127"/>
      <c r="P402" s="70"/>
    </row>
    <row r="403" spans="1:16" x14ac:dyDescent="0.2">
      <c r="A403" s="78">
        <v>61</v>
      </c>
      <c r="B403" s="70"/>
      <c r="C403" s="70"/>
      <c r="D403" s="78" t="s">
        <v>467</v>
      </c>
      <c r="E403" s="127" t="s">
        <v>1242</v>
      </c>
      <c r="F403" s="127" t="s">
        <v>1243</v>
      </c>
      <c r="G403" s="70"/>
      <c r="H403" s="70"/>
      <c r="I403" s="129">
        <v>44928</v>
      </c>
      <c r="J403" s="70"/>
      <c r="K403" s="70"/>
      <c r="L403" s="70"/>
      <c r="M403" s="70"/>
      <c r="N403" s="127" t="s">
        <v>995</v>
      </c>
      <c r="O403" s="127"/>
      <c r="P403" s="70"/>
    </row>
    <row r="404" spans="1:16" x14ac:dyDescent="0.2">
      <c r="A404" s="78">
        <v>62</v>
      </c>
      <c r="B404" s="70"/>
      <c r="C404" s="70"/>
      <c r="D404" s="78" t="s">
        <v>467</v>
      </c>
      <c r="E404" s="127" t="s">
        <v>1244</v>
      </c>
      <c r="F404" s="127" t="s">
        <v>1109</v>
      </c>
      <c r="G404" s="70"/>
      <c r="H404" s="70"/>
      <c r="I404" s="129">
        <v>44929</v>
      </c>
      <c r="J404" s="70"/>
      <c r="K404" s="70"/>
      <c r="L404" s="70"/>
      <c r="M404" s="70"/>
      <c r="N404" s="127" t="s">
        <v>470</v>
      </c>
      <c r="O404" s="127"/>
      <c r="P404" s="70"/>
    </row>
    <row r="405" spans="1:16" x14ac:dyDescent="0.2">
      <c r="A405" s="78">
        <v>63</v>
      </c>
      <c r="B405" s="70"/>
      <c r="C405" s="70"/>
      <c r="D405" s="78" t="s">
        <v>467</v>
      </c>
      <c r="E405" s="127" t="s">
        <v>1245</v>
      </c>
      <c r="F405" s="127" t="s">
        <v>1109</v>
      </c>
      <c r="G405" s="70"/>
      <c r="H405" s="70"/>
      <c r="I405" s="129">
        <v>44960</v>
      </c>
      <c r="J405" s="70"/>
      <c r="K405" s="70"/>
      <c r="L405" s="70"/>
      <c r="M405" s="70"/>
      <c r="N405" s="127" t="s">
        <v>470</v>
      </c>
      <c r="O405" s="127"/>
      <c r="P405" s="70"/>
    </row>
    <row r="406" spans="1:16" x14ac:dyDescent="0.2">
      <c r="A406" s="78">
        <v>64</v>
      </c>
      <c r="B406" s="70"/>
      <c r="C406" s="70"/>
      <c r="D406" s="78" t="s">
        <v>467</v>
      </c>
      <c r="E406" s="127" t="s">
        <v>1246</v>
      </c>
      <c r="F406" s="127" t="s">
        <v>1247</v>
      </c>
      <c r="G406" s="70"/>
      <c r="H406" s="70"/>
      <c r="I406" s="131">
        <v>45080</v>
      </c>
      <c r="J406" s="70"/>
      <c r="K406" s="70"/>
      <c r="L406" s="70"/>
      <c r="M406" s="70"/>
      <c r="N406" s="127" t="s">
        <v>470</v>
      </c>
      <c r="O406" s="127"/>
      <c r="P406" s="70"/>
    </row>
    <row r="407" spans="1:16" x14ac:dyDescent="0.2">
      <c r="A407" s="78">
        <v>65</v>
      </c>
      <c r="B407" s="70"/>
      <c r="C407" s="70"/>
      <c r="D407" s="78" t="s">
        <v>467</v>
      </c>
      <c r="E407" s="127" t="s">
        <v>1248</v>
      </c>
      <c r="F407" s="127" t="s">
        <v>1030</v>
      </c>
      <c r="G407" s="70"/>
      <c r="H407" s="70"/>
      <c r="I407" s="131">
        <v>45080</v>
      </c>
      <c r="J407" s="70"/>
      <c r="K407" s="70"/>
      <c r="L407" s="70"/>
      <c r="M407" s="70"/>
      <c r="N407" s="127" t="s">
        <v>470</v>
      </c>
      <c r="O407" s="127"/>
      <c r="P407" s="70"/>
    </row>
    <row r="408" spans="1:16" x14ac:dyDescent="0.2">
      <c r="A408" s="78">
        <v>66</v>
      </c>
      <c r="B408" s="70"/>
      <c r="C408" s="70"/>
      <c r="D408" s="78" t="s">
        <v>467</v>
      </c>
      <c r="E408" s="127" t="s">
        <v>1249</v>
      </c>
      <c r="F408" s="127" t="s">
        <v>1109</v>
      </c>
      <c r="G408" s="70"/>
      <c r="H408" s="70"/>
      <c r="I408" s="131">
        <v>45110</v>
      </c>
      <c r="J408" s="70"/>
      <c r="K408" s="70"/>
      <c r="L408" s="70"/>
      <c r="M408" s="70"/>
      <c r="N408" s="127" t="s">
        <v>470</v>
      </c>
      <c r="O408" s="127"/>
      <c r="P408" s="70"/>
    </row>
    <row r="409" spans="1:16" x14ac:dyDescent="0.2">
      <c r="A409" s="78">
        <v>67</v>
      </c>
      <c r="B409" s="70"/>
      <c r="C409" s="70"/>
      <c r="D409" s="78" t="s">
        <v>467</v>
      </c>
      <c r="E409" s="127" t="s">
        <v>1250</v>
      </c>
      <c r="F409" s="127" t="s">
        <v>1139</v>
      </c>
      <c r="G409" s="70"/>
      <c r="H409" s="70"/>
      <c r="I409" s="133" t="s">
        <v>1212</v>
      </c>
      <c r="J409" s="70"/>
      <c r="K409" s="70"/>
      <c r="L409" s="70"/>
      <c r="M409" s="70"/>
      <c r="N409" s="127" t="s">
        <v>470</v>
      </c>
      <c r="O409" s="127"/>
      <c r="P409" s="70"/>
    </row>
    <row r="410" spans="1:16" x14ac:dyDescent="0.2">
      <c r="A410" s="78">
        <v>68</v>
      </c>
      <c r="B410" s="70"/>
      <c r="C410" s="70"/>
      <c r="D410" s="78" t="s">
        <v>467</v>
      </c>
      <c r="E410" s="127" t="s">
        <v>1251</v>
      </c>
      <c r="F410" s="127" t="s">
        <v>1243</v>
      </c>
      <c r="G410" s="70"/>
      <c r="H410" s="70"/>
      <c r="I410" s="133" t="s">
        <v>1224</v>
      </c>
      <c r="J410" s="70"/>
      <c r="K410" s="70"/>
      <c r="L410" s="70"/>
      <c r="M410" s="70"/>
      <c r="N410" s="127" t="s">
        <v>470</v>
      </c>
      <c r="O410" s="127"/>
      <c r="P410" s="70"/>
    </row>
    <row r="411" spans="1:16" x14ac:dyDescent="0.2">
      <c r="A411" s="78">
        <v>69</v>
      </c>
      <c r="B411" s="70"/>
      <c r="C411" s="70"/>
      <c r="D411" s="78" t="s">
        <v>467</v>
      </c>
      <c r="E411" s="135" t="s">
        <v>1252</v>
      </c>
      <c r="F411" s="135" t="s">
        <v>1194</v>
      </c>
      <c r="G411" s="70"/>
      <c r="H411" s="70"/>
      <c r="I411" s="130" t="s">
        <v>1236</v>
      </c>
      <c r="J411" s="70"/>
      <c r="K411" s="70"/>
      <c r="L411" s="70"/>
      <c r="M411" s="70"/>
      <c r="N411" s="127" t="s">
        <v>470</v>
      </c>
      <c r="O411" s="127"/>
      <c r="P411" s="70"/>
    </row>
    <row r="412" spans="1:16" x14ac:dyDescent="0.2">
      <c r="A412" s="78">
        <v>70</v>
      </c>
      <c r="B412" s="70"/>
      <c r="C412" s="70"/>
      <c r="D412" s="78" t="s">
        <v>467</v>
      </c>
      <c r="E412" s="135" t="s">
        <v>1253</v>
      </c>
      <c r="F412" s="135" t="s">
        <v>992</v>
      </c>
      <c r="G412" s="70"/>
      <c r="H412" s="70"/>
      <c r="I412" s="130" t="s">
        <v>1197</v>
      </c>
      <c r="J412" s="70"/>
      <c r="K412" s="70"/>
      <c r="L412" s="70"/>
      <c r="M412" s="70"/>
      <c r="N412" s="127" t="s">
        <v>995</v>
      </c>
      <c r="O412" s="127"/>
      <c r="P412" s="70"/>
    </row>
    <row r="413" spans="1:16" x14ac:dyDescent="0.2">
      <c r="A413" s="78">
        <v>71</v>
      </c>
      <c r="B413" s="70"/>
      <c r="C413" s="70"/>
      <c r="D413" s="78" t="s">
        <v>467</v>
      </c>
      <c r="E413" s="127" t="s">
        <v>1254</v>
      </c>
      <c r="F413" s="127" t="s">
        <v>1125</v>
      </c>
      <c r="G413" s="70"/>
      <c r="H413" s="70"/>
      <c r="I413" s="127" t="s">
        <v>1160</v>
      </c>
      <c r="J413" s="70"/>
      <c r="K413" s="70"/>
      <c r="L413" s="70"/>
      <c r="M413" s="70"/>
      <c r="N413" s="127" t="s">
        <v>1255</v>
      </c>
      <c r="O413" s="127"/>
      <c r="P413" s="70"/>
    </row>
    <row r="414" spans="1:16" x14ac:dyDescent="0.2">
      <c r="A414" s="78">
        <v>72</v>
      </c>
      <c r="B414" s="70"/>
      <c r="C414" s="70"/>
      <c r="D414" s="78" t="s">
        <v>467</v>
      </c>
      <c r="E414" s="135" t="s">
        <v>1256</v>
      </c>
      <c r="F414" s="135" t="s">
        <v>558</v>
      </c>
      <c r="G414" s="70"/>
      <c r="H414" s="70"/>
      <c r="I414" s="130" t="s">
        <v>1065</v>
      </c>
      <c r="J414" s="70"/>
      <c r="K414" s="70"/>
      <c r="L414" s="70"/>
      <c r="M414" s="70"/>
      <c r="N414" s="127"/>
      <c r="O414" s="127"/>
      <c r="P414" s="70"/>
    </row>
    <row r="415" spans="1:16" x14ac:dyDescent="0.2">
      <c r="A415" s="78">
        <v>73</v>
      </c>
      <c r="B415" s="70"/>
      <c r="C415" s="70"/>
      <c r="D415" s="78" t="s">
        <v>467</v>
      </c>
      <c r="E415" s="127" t="s">
        <v>1257</v>
      </c>
      <c r="F415" s="127" t="s">
        <v>1196</v>
      </c>
      <c r="G415" s="70"/>
      <c r="H415" s="70"/>
      <c r="I415" s="127" t="s">
        <v>1258</v>
      </c>
      <c r="J415" s="70"/>
      <c r="K415" s="70"/>
      <c r="L415" s="70"/>
      <c r="M415" s="70"/>
      <c r="N415" s="127"/>
      <c r="O415" s="127"/>
      <c r="P415" s="70"/>
    </row>
    <row r="416" spans="1:16" x14ac:dyDescent="0.2">
      <c r="A416" s="78">
        <v>74</v>
      </c>
      <c r="B416" s="70"/>
      <c r="C416" s="70"/>
      <c r="D416" s="78" t="s">
        <v>467</v>
      </c>
      <c r="E416" s="135" t="s">
        <v>1259</v>
      </c>
      <c r="F416" s="135" t="s">
        <v>1209</v>
      </c>
      <c r="G416" s="70"/>
      <c r="H416" s="70"/>
      <c r="I416" s="130">
        <v>45171</v>
      </c>
      <c r="J416" s="70"/>
      <c r="K416" s="70"/>
      <c r="L416" s="70"/>
      <c r="M416" s="70"/>
      <c r="N416" s="127" t="s">
        <v>470</v>
      </c>
      <c r="O416" s="127"/>
      <c r="P416" s="70"/>
    </row>
    <row r="417" spans="1:16" x14ac:dyDescent="0.2">
      <c r="A417" s="78">
        <v>75</v>
      </c>
      <c r="B417" s="70"/>
      <c r="C417" s="70"/>
      <c r="D417" s="78" t="s">
        <v>467</v>
      </c>
      <c r="E417" s="127" t="s">
        <v>1260</v>
      </c>
      <c r="F417" s="127" t="s">
        <v>1220</v>
      </c>
      <c r="G417" s="70"/>
      <c r="H417" s="70"/>
      <c r="I417" s="127" t="s">
        <v>1261</v>
      </c>
      <c r="J417" s="70"/>
      <c r="K417" s="70"/>
      <c r="L417" s="70"/>
      <c r="M417" s="70"/>
      <c r="N417" s="127" t="s">
        <v>995</v>
      </c>
      <c r="O417" s="127"/>
      <c r="P417" s="70"/>
    </row>
    <row r="418" spans="1:16" x14ac:dyDescent="0.2">
      <c r="A418" s="78">
        <v>76</v>
      </c>
      <c r="B418" s="70"/>
      <c r="C418" s="70"/>
      <c r="D418" s="78" t="s">
        <v>467</v>
      </c>
      <c r="E418" s="127" t="s">
        <v>1262</v>
      </c>
      <c r="F418" s="127" t="s">
        <v>1106</v>
      </c>
      <c r="G418" s="70"/>
      <c r="H418" s="70"/>
      <c r="I418" s="127" t="s">
        <v>1214</v>
      </c>
      <c r="J418" s="70"/>
      <c r="K418" s="70"/>
      <c r="L418" s="70"/>
      <c r="M418" s="70"/>
      <c r="N418" s="127" t="s">
        <v>995</v>
      </c>
      <c r="O418" s="127"/>
      <c r="P418" s="70"/>
    </row>
    <row r="419" spans="1:16" x14ac:dyDescent="0.2">
      <c r="A419" s="78">
        <v>77</v>
      </c>
      <c r="B419" s="70"/>
      <c r="C419" s="70"/>
      <c r="D419" s="78" t="s">
        <v>467</v>
      </c>
      <c r="E419" s="127" t="s">
        <v>1263</v>
      </c>
      <c r="F419" s="127" t="s">
        <v>1183</v>
      </c>
      <c r="G419" s="70"/>
      <c r="H419" s="70"/>
      <c r="I419" s="127" t="s">
        <v>1264</v>
      </c>
      <c r="J419" s="70"/>
      <c r="K419" s="70"/>
      <c r="L419" s="70"/>
      <c r="M419" s="70"/>
      <c r="N419" s="127" t="s">
        <v>470</v>
      </c>
      <c r="O419" s="127"/>
      <c r="P419" s="70"/>
    </row>
    <row r="420" spans="1:16" x14ac:dyDescent="0.2">
      <c r="A420" s="78">
        <v>78</v>
      </c>
      <c r="B420" s="70"/>
      <c r="C420" s="70"/>
      <c r="D420" s="78" t="s">
        <v>467</v>
      </c>
      <c r="E420" s="127" t="s">
        <v>1265</v>
      </c>
      <c r="F420" s="127" t="s">
        <v>1243</v>
      </c>
      <c r="G420" s="70"/>
      <c r="H420" s="70"/>
      <c r="I420" s="127" t="s">
        <v>1264</v>
      </c>
      <c r="J420" s="70"/>
      <c r="K420" s="70"/>
      <c r="L420" s="70"/>
      <c r="M420" s="70"/>
      <c r="N420" s="127" t="s">
        <v>470</v>
      </c>
      <c r="O420" s="127"/>
      <c r="P420" s="70"/>
    </row>
    <row r="421" spans="1:16" x14ac:dyDescent="0.2">
      <c r="A421" s="78">
        <v>79</v>
      </c>
      <c r="B421" s="70"/>
      <c r="C421" s="70"/>
      <c r="D421" s="78" t="s">
        <v>467</v>
      </c>
      <c r="E421" s="127" t="s">
        <v>1266</v>
      </c>
      <c r="F421" s="127" t="s">
        <v>1194</v>
      </c>
      <c r="G421" s="70"/>
      <c r="H421" s="70"/>
      <c r="I421" s="127" t="s">
        <v>1264</v>
      </c>
      <c r="J421" s="70"/>
      <c r="K421" s="70"/>
      <c r="L421" s="70"/>
      <c r="M421" s="70"/>
      <c r="N421" s="127" t="s">
        <v>470</v>
      </c>
      <c r="O421" s="127"/>
      <c r="P421" s="70"/>
    </row>
    <row r="422" spans="1:16" x14ac:dyDescent="0.2">
      <c r="A422" s="78">
        <v>80</v>
      </c>
      <c r="B422" s="70"/>
      <c r="C422" s="70"/>
      <c r="D422" s="78" t="s">
        <v>467</v>
      </c>
      <c r="E422" s="135" t="s">
        <v>1267</v>
      </c>
      <c r="F422" s="135" t="s">
        <v>1095</v>
      </c>
      <c r="G422" s="70"/>
      <c r="H422" s="70"/>
      <c r="I422" s="130" t="s">
        <v>1228</v>
      </c>
      <c r="J422" s="70"/>
      <c r="K422" s="70"/>
      <c r="L422" s="70"/>
      <c r="M422" s="70"/>
      <c r="N422" s="127" t="s">
        <v>470</v>
      </c>
      <c r="O422" s="127"/>
      <c r="P422" s="70"/>
    </row>
    <row r="423" spans="1:16" x14ac:dyDescent="0.2">
      <c r="A423" s="78">
        <v>81</v>
      </c>
      <c r="B423" s="70"/>
      <c r="C423" s="70"/>
      <c r="D423" s="78" t="s">
        <v>467</v>
      </c>
      <c r="E423" s="127" t="s">
        <v>1268</v>
      </c>
      <c r="F423" s="127" t="s">
        <v>1220</v>
      </c>
      <c r="G423" s="70"/>
      <c r="H423" s="70"/>
      <c r="I423" s="129">
        <v>45079</v>
      </c>
      <c r="J423" s="70"/>
      <c r="K423" s="70"/>
      <c r="L423" s="70"/>
      <c r="M423" s="70"/>
      <c r="N423" s="127" t="s">
        <v>995</v>
      </c>
      <c r="O423" s="127"/>
      <c r="P423" s="70"/>
    </row>
    <row r="424" spans="1:16" x14ac:dyDescent="0.2">
      <c r="A424" s="78">
        <v>82</v>
      </c>
      <c r="B424" s="70"/>
      <c r="C424" s="70"/>
      <c r="D424" s="78" t="s">
        <v>467</v>
      </c>
      <c r="E424" s="135" t="s">
        <v>1269</v>
      </c>
      <c r="F424" s="135" t="s">
        <v>1109</v>
      </c>
      <c r="G424" s="70"/>
      <c r="H424" s="70"/>
      <c r="I424" s="130">
        <v>44959</v>
      </c>
      <c r="J424" s="70"/>
      <c r="K424" s="70"/>
      <c r="L424" s="70"/>
      <c r="M424" s="70"/>
      <c r="N424" s="127" t="s">
        <v>995</v>
      </c>
      <c r="O424" s="127"/>
      <c r="P424" s="70"/>
    </row>
    <row r="425" spans="1:16" x14ac:dyDescent="0.2">
      <c r="A425" s="78">
        <v>83</v>
      </c>
      <c r="B425" s="70"/>
      <c r="C425" s="70"/>
      <c r="D425" s="78" t="s">
        <v>467</v>
      </c>
      <c r="E425" s="135" t="s">
        <v>504</v>
      </c>
      <c r="F425" s="135" t="s">
        <v>558</v>
      </c>
      <c r="G425" s="70"/>
      <c r="H425" s="70"/>
      <c r="I425" s="130">
        <v>45202</v>
      </c>
      <c r="J425" s="70"/>
      <c r="K425" s="70"/>
      <c r="L425" s="70"/>
      <c r="M425" s="70"/>
      <c r="N425" s="127" t="s">
        <v>995</v>
      </c>
      <c r="O425" s="127"/>
      <c r="P425" s="70"/>
    </row>
    <row r="426" spans="1:16" x14ac:dyDescent="0.2">
      <c r="A426" s="78">
        <v>84</v>
      </c>
      <c r="B426" s="70"/>
      <c r="C426" s="70"/>
      <c r="D426" s="78" t="s">
        <v>467</v>
      </c>
      <c r="E426" s="135" t="s">
        <v>1270</v>
      </c>
      <c r="F426" s="135" t="s">
        <v>1125</v>
      </c>
      <c r="G426" s="70"/>
      <c r="H426" s="70"/>
      <c r="I426" s="130">
        <v>154833</v>
      </c>
      <c r="J426" s="70"/>
      <c r="K426" s="70"/>
      <c r="L426" s="70"/>
      <c r="M426" s="70"/>
      <c r="N426" s="127" t="s">
        <v>995</v>
      </c>
      <c r="O426" s="127"/>
      <c r="P426" s="70"/>
    </row>
    <row r="427" spans="1:16" x14ac:dyDescent="0.2">
      <c r="A427" s="78">
        <v>85</v>
      </c>
      <c r="B427" s="70"/>
      <c r="C427" s="70"/>
      <c r="D427" s="78" t="s">
        <v>467</v>
      </c>
      <c r="E427" s="127" t="s">
        <v>1271</v>
      </c>
      <c r="F427" s="127" t="s">
        <v>1201</v>
      </c>
      <c r="G427" s="70"/>
      <c r="H427" s="70"/>
      <c r="I427" s="129">
        <v>45080</v>
      </c>
      <c r="J427" s="70"/>
      <c r="K427" s="70"/>
      <c r="L427" s="70"/>
      <c r="M427" s="70"/>
      <c r="N427" s="127" t="s">
        <v>470</v>
      </c>
      <c r="O427" s="127"/>
      <c r="P427" s="70"/>
    </row>
    <row r="428" spans="1:16" x14ac:dyDescent="0.2">
      <c r="A428" s="78">
        <v>86</v>
      </c>
      <c r="B428" s="70"/>
      <c r="C428" s="70"/>
      <c r="D428" s="78" t="s">
        <v>467</v>
      </c>
      <c r="E428" s="127" t="s">
        <v>1272</v>
      </c>
      <c r="F428" s="127" t="s">
        <v>1194</v>
      </c>
      <c r="G428" s="70"/>
      <c r="H428" s="70"/>
      <c r="I428" s="129">
        <v>45080</v>
      </c>
      <c r="J428" s="70"/>
      <c r="K428" s="70"/>
      <c r="L428" s="70"/>
      <c r="M428" s="70"/>
      <c r="N428" s="127" t="s">
        <v>470</v>
      </c>
      <c r="O428" s="127"/>
      <c r="P428" s="70"/>
    </row>
    <row r="429" spans="1:16" x14ac:dyDescent="0.2">
      <c r="A429" s="78">
        <v>87</v>
      </c>
      <c r="B429" s="70"/>
      <c r="C429" s="70"/>
      <c r="D429" s="78" t="s">
        <v>467</v>
      </c>
      <c r="E429" s="127" t="s">
        <v>1273</v>
      </c>
      <c r="F429" s="127" t="s">
        <v>1274</v>
      </c>
      <c r="G429" s="70"/>
      <c r="H429" s="70"/>
      <c r="I429" s="127" t="s">
        <v>1275</v>
      </c>
      <c r="J429" s="70"/>
      <c r="K429" s="70"/>
      <c r="L429" s="70"/>
      <c r="M429" s="70"/>
      <c r="N429" s="127" t="s">
        <v>470</v>
      </c>
      <c r="O429" s="127"/>
      <c r="P429" s="70"/>
    </row>
    <row r="430" spans="1:16" x14ac:dyDescent="0.2">
      <c r="A430" s="78">
        <v>88</v>
      </c>
      <c r="B430" s="70"/>
      <c r="C430" s="70"/>
      <c r="D430" s="78" t="s">
        <v>467</v>
      </c>
      <c r="E430" s="135" t="s">
        <v>1276</v>
      </c>
      <c r="F430" s="135" t="s">
        <v>1220</v>
      </c>
      <c r="G430" s="70"/>
      <c r="H430" s="70"/>
      <c r="I430" s="130" t="s">
        <v>1277</v>
      </c>
      <c r="J430" s="70"/>
      <c r="K430" s="70"/>
      <c r="L430" s="70"/>
      <c r="M430" s="70"/>
      <c r="N430" s="127" t="s">
        <v>470</v>
      </c>
      <c r="O430" s="127"/>
      <c r="P430" s="70"/>
    </row>
    <row r="431" spans="1:16" x14ac:dyDescent="0.2">
      <c r="A431" s="78">
        <v>89</v>
      </c>
      <c r="B431" s="70"/>
      <c r="C431" s="70"/>
      <c r="D431" s="78" t="s">
        <v>467</v>
      </c>
      <c r="E431" s="127" t="s">
        <v>1278</v>
      </c>
      <c r="F431" s="127" t="s">
        <v>1243</v>
      </c>
      <c r="G431" s="70"/>
      <c r="H431" s="70"/>
      <c r="I431" s="127" t="s">
        <v>1279</v>
      </c>
      <c r="J431" s="70"/>
      <c r="K431" s="70"/>
      <c r="L431" s="70"/>
      <c r="M431" s="70"/>
      <c r="N431" s="127" t="s">
        <v>470</v>
      </c>
      <c r="O431" s="127"/>
      <c r="P431" s="70"/>
    </row>
    <row r="432" spans="1:16" x14ac:dyDescent="0.2">
      <c r="A432" s="78">
        <v>90</v>
      </c>
      <c r="B432" s="70"/>
      <c r="C432" s="70"/>
      <c r="D432" s="78" t="s">
        <v>467</v>
      </c>
      <c r="E432" s="127" t="s">
        <v>1280</v>
      </c>
      <c r="F432" s="127" t="s">
        <v>1114</v>
      </c>
      <c r="G432" s="70"/>
      <c r="H432" s="70"/>
      <c r="I432" s="129">
        <v>44907</v>
      </c>
      <c r="J432" s="70"/>
      <c r="K432" s="70"/>
      <c r="L432" s="70"/>
      <c r="M432" s="70"/>
      <c r="N432" s="127" t="s">
        <v>995</v>
      </c>
      <c r="O432" s="127"/>
      <c r="P432" s="70"/>
    </row>
    <row r="433" spans="1:16" x14ac:dyDescent="0.2">
      <c r="A433" s="78">
        <v>91</v>
      </c>
      <c r="B433" s="70"/>
      <c r="C433" s="70"/>
      <c r="D433" s="78" t="s">
        <v>467</v>
      </c>
      <c r="E433" s="135" t="s">
        <v>1281</v>
      </c>
      <c r="F433" s="135" t="s">
        <v>1146</v>
      </c>
      <c r="G433" s="70"/>
      <c r="H433" s="70"/>
      <c r="I433" s="130" t="s">
        <v>1282</v>
      </c>
      <c r="J433" s="70"/>
      <c r="K433" s="70"/>
      <c r="L433" s="70"/>
      <c r="M433" s="70"/>
      <c r="N433" s="127" t="s">
        <v>470</v>
      </c>
      <c r="O433" s="127"/>
      <c r="P433" s="70"/>
    </row>
    <row r="434" spans="1:16" x14ac:dyDescent="0.2">
      <c r="A434" s="78">
        <v>92</v>
      </c>
      <c r="B434" s="70"/>
      <c r="C434" s="70"/>
      <c r="D434" s="78" t="s">
        <v>467</v>
      </c>
      <c r="E434" s="135" t="s">
        <v>1283</v>
      </c>
      <c r="F434" s="135" t="s">
        <v>1220</v>
      </c>
      <c r="G434" s="70"/>
      <c r="H434" s="70"/>
      <c r="I434" s="130">
        <v>44960</v>
      </c>
      <c r="J434" s="70"/>
      <c r="K434" s="70"/>
      <c r="L434" s="70"/>
      <c r="M434" s="70"/>
      <c r="N434" s="127" t="s">
        <v>470</v>
      </c>
      <c r="O434" s="127"/>
      <c r="P434" s="70"/>
    </row>
    <row r="435" spans="1:16" x14ac:dyDescent="0.2">
      <c r="A435" s="78">
        <v>93</v>
      </c>
      <c r="B435" s="70"/>
      <c r="C435" s="70"/>
      <c r="D435" s="78" t="s">
        <v>467</v>
      </c>
      <c r="E435" s="135" t="s">
        <v>533</v>
      </c>
      <c r="F435" s="135" t="s">
        <v>1284</v>
      </c>
      <c r="G435" s="70"/>
      <c r="H435" s="70"/>
      <c r="I435" s="130">
        <v>45080</v>
      </c>
      <c r="J435" s="70"/>
      <c r="K435" s="70"/>
      <c r="L435" s="70"/>
      <c r="M435" s="70"/>
      <c r="N435" s="127" t="s">
        <v>470</v>
      </c>
      <c r="O435" s="127"/>
      <c r="P435" s="70"/>
    </row>
    <row r="436" spans="1:16" x14ac:dyDescent="0.2">
      <c r="A436" s="78">
        <v>94</v>
      </c>
      <c r="B436" s="70"/>
      <c r="C436" s="70"/>
      <c r="D436" s="78" t="s">
        <v>467</v>
      </c>
      <c r="E436" s="127" t="s">
        <v>1285</v>
      </c>
      <c r="F436" s="127" t="s">
        <v>1220</v>
      </c>
      <c r="G436" s="70"/>
      <c r="H436" s="70"/>
      <c r="I436" s="129">
        <v>45264</v>
      </c>
      <c r="J436" s="70"/>
      <c r="K436" s="70"/>
      <c r="L436" s="70"/>
      <c r="M436" s="70"/>
      <c r="N436" s="127"/>
      <c r="O436" s="127"/>
      <c r="P436" s="70"/>
    </row>
    <row r="437" spans="1:16" x14ac:dyDescent="0.2">
      <c r="A437" s="78">
        <v>95</v>
      </c>
      <c r="B437" s="70"/>
      <c r="C437" s="70"/>
      <c r="D437" s="78" t="s">
        <v>467</v>
      </c>
      <c r="E437" s="135" t="s">
        <v>1286</v>
      </c>
      <c r="F437" s="135" t="s">
        <v>1125</v>
      </c>
      <c r="G437" s="70"/>
      <c r="H437" s="70"/>
      <c r="I437" s="130" t="s">
        <v>1287</v>
      </c>
      <c r="J437" s="70"/>
      <c r="K437" s="70"/>
      <c r="L437" s="70"/>
      <c r="M437" s="70"/>
      <c r="N437" s="127" t="s">
        <v>470</v>
      </c>
      <c r="O437" s="127"/>
      <c r="P437" s="70"/>
    </row>
    <row r="438" spans="1:16" x14ac:dyDescent="0.2">
      <c r="A438" s="78">
        <v>96</v>
      </c>
      <c r="B438" s="70"/>
      <c r="C438" s="70"/>
      <c r="D438" s="78" t="s">
        <v>467</v>
      </c>
      <c r="E438" s="127" t="s">
        <v>1288</v>
      </c>
      <c r="F438" s="127" t="s">
        <v>1106</v>
      </c>
      <c r="G438" s="70"/>
      <c r="H438" s="70"/>
      <c r="I438" s="127" t="s">
        <v>1282</v>
      </c>
      <c r="J438" s="70"/>
      <c r="K438" s="70"/>
      <c r="L438" s="70"/>
      <c r="M438" s="70"/>
      <c r="N438" s="127" t="s">
        <v>470</v>
      </c>
      <c r="O438" s="127"/>
      <c r="P438" s="70"/>
    </row>
    <row r="439" spans="1:16" x14ac:dyDescent="0.2">
      <c r="A439" s="78">
        <v>97</v>
      </c>
      <c r="B439" s="70"/>
      <c r="C439" s="70"/>
      <c r="D439" s="78" t="s">
        <v>467</v>
      </c>
      <c r="E439" s="127" t="s">
        <v>1289</v>
      </c>
      <c r="F439" s="127" t="s">
        <v>1109</v>
      </c>
      <c r="G439" s="70"/>
      <c r="H439" s="70"/>
      <c r="I439" s="127" t="s">
        <v>1290</v>
      </c>
      <c r="J439" s="70"/>
      <c r="K439" s="70"/>
      <c r="L439" s="70"/>
      <c r="M439" s="70"/>
      <c r="N439" s="127" t="s">
        <v>470</v>
      </c>
      <c r="O439" s="127"/>
      <c r="P439" s="70"/>
    </row>
    <row r="440" spans="1:16" x14ac:dyDescent="0.2">
      <c r="A440" s="78">
        <v>98</v>
      </c>
      <c r="B440" s="70"/>
      <c r="C440" s="70"/>
      <c r="D440" s="78" t="s">
        <v>467</v>
      </c>
      <c r="E440" s="127" t="s">
        <v>1291</v>
      </c>
      <c r="F440" s="127" t="s">
        <v>1030</v>
      </c>
      <c r="G440" s="70"/>
      <c r="H440" s="70"/>
      <c r="I440" s="127" t="s">
        <v>1277</v>
      </c>
      <c r="J440" s="70"/>
      <c r="K440" s="70"/>
      <c r="L440" s="70"/>
      <c r="M440" s="70"/>
      <c r="N440" s="127" t="s">
        <v>470</v>
      </c>
      <c r="O440" s="127"/>
      <c r="P440" s="70"/>
    </row>
    <row r="441" spans="1:16" x14ac:dyDescent="0.2">
      <c r="A441" s="78">
        <v>99</v>
      </c>
      <c r="B441" s="70"/>
      <c r="C441" s="70"/>
      <c r="D441" s="78" t="s">
        <v>467</v>
      </c>
      <c r="E441" s="127" t="s">
        <v>1292</v>
      </c>
      <c r="F441" s="127" t="s">
        <v>1209</v>
      </c>
      <c r="G441" s="70"/>
      <c r="H441" s="70"/>
      <c r="I441" s="127" t="s">
        <v>1277</v>
      </c>
      <c r="J441" s="70"/>
      <c r="K441" s="70"/>
      <c r="L441" s="70"/>
      <c r="M441" s="70"/>
      <c r="N441" s="127" t="s">
        <v>470</v>
      </c>
      <c r="O441" s="127"/>
      <c r="P441" s="70"/>
    </row>
    <row r="442" spans="1:16" x14ac:dyDescent="0.2">
      <c r="A442" s="78">
        <v>100</v>
      </c>
      <c r="B442" s="70"/>
      <c r="C442" s="70"/>
      <c r="D442" s="78" t="s">
        <v>467</v>
      </c>
      <c r="E442" s="136" t="s">
        <v>1293</v>
      </c>
      <c r="F442" s="136" t="s">
        <v>1109</v>
      </c>
      <c r="G442" s="70"/>
      <c r="H442" s="70"/>
      <c r="I442" s="137" t="s">
        <v>1294</v>
      </c>
      <c r="J442" s="70"/>
      <c r="K442" s="70"/>
      <c r="L442" s="70"/>
      <c r="M442" s="70"/>
      <c r="N442" s="127" t="s">
        <v>470</v>
      </c>
      <c r="O442" s="127"/>
      <c r="P442" s="70"/>
    </row>
    <row r="443" spans="1:16" x14ac:dyDescent="0.2">
      <c r="A443" s="78">
        <v>101</v>
      </c>
      <c r="B443" s="70"/>
      <c r="C443" s="70"/>
      <c r="D443" s="78" t="s">
        <v>467</v>
      </c>
      <c r="E443" s="127" t="s">
        <v>1295</v>
      </c>
      <c r="F443" s="127" t="s">
        <v>1154</v>
      </c>
      <c r="G443" s="70"/>
      <c r="H443" s="70"/>
      <c r="I443" s="127" t="s">
        <v>1296</v>
      </c>
      <c r="J443" s="70"/>
      <c r="K443" s="70"/>
      <c r="L443" s="70"/>
      <c r="M443" s="70"/>
      <c r="N443" s="127" t="s">
        <v>470</v>
      </c>
      <c r="O443" s="127"/>
      <c r="P443" s="70"/>
    </row>
    <row r="444" spans="1:16" x14ac:dyDescent="0.2">
      <c r="A444" s="78">
        <v>102</v>
      </c>
      <c r="B444" s="70"/>
      <c r="C444" s="70"/>
      <c r="D444" s="78" t="s">
        <v>467</v>
      </c>
      <c r="E444" s="127" t="s">
        <v>1297</v>
      </c>
      <c r="F444" s="127" t="s">
        <v>1298</v>
      </c>
      <c r="G444" s="70"/>
      <c r="H444" s="70"/>
      <c r="I444" s="127" t="s">
        <v>1299</v>
      </c>
      <c r="J444" s="70"/>
      <c r="K444" s="70"/>
      <c r="L444" s="70"/>
      <c r="M444" s="70"/>
      <c r="N444" s="127" t="s">
        <v>470</v>
      </c>
      <c r="O444" s="127"/>
      <c r="P444" s="70"/>
    </row>
    <row r="445" spans="1:16" x14ac:dyDescent="0.2">
      <c r="A445" s="78">
        <v>103</v>
      </c>
      <c r="B445" s="70"/>
      <c r="C445" s="70"/>
      <c r="D445" s="78" t="s">
        <v>467</v>
      </c>
      <c r="E445" s="127" t="s">
        <v>1300</v>
      </c>
      <c r="F445" s="127" t="s">
        <v>1194</v>
      </c>
      <c r="G445" s="70"/>
      <c r="H445" s="70"/>
      <c r="I445" s="127" t="s">
        <v>1210</v>
      </c>
      <c r="J445" s="70"/>
      <c r="K445" s="70"/>
      <c r="L445" s="70"/>
      <c r="M445" s="70"/>
      <c r="N445" s="127" t="s">
        <v>995</v>
      </c>
      <c r="O445" s="127"/>
      <c r="P445" s="70"/>
    </row>
    <row r="446" spans="1:16" x14ac:dyDescent="0.2">
      <c r="A446" s="78">
        <v>104</v>
      </c>
      <c r="B446" s="70"/>
      <c r="C446" s="70"/>
      <c r="D446" s="78" t="s">
        <v>467</v>
      </c>
      <c r="E446" s="127" t="s">
        <v>1301</v>
      </c>
      <c r="F446" s="127" t="s">
        <v>1298</v>
      </c>
      <c r="G446" s="70"/>
      <c r="H446" s="70"/>
      <c r="I446" s="129">
        <v>45080</v>
      </c>
      <c r="J446" s="70"/>
      <c r="K446" s="70"/>
      <c r="L446" s="70"/>
      <c r="M446" s="70"/>
      <c r="N446" s="127" t="s">
        <v>470</v>
      </c>
      <c r="O446" s="127"/>
      <c r="P446" s="70"/>
    </row>
    <row r="447" spans="1:16" x14ac:dyDescent="0.2">
      <c r="A447" s="78">
        <v>105</v>
      </c>
      <c r="B447" s="70"/>
      <c r="C447" s="70"/>
      <c r="D447" s="78" t="s">
        <v>467</v>
      </c>
      <c r="E447" s="127" t="s">
        <v>1169</v>
      </c>
      <c r="F447" s="127" t="s">
        <v>1139</v>
      </c>
      <c r="G447" s="70"/>
      <c r="H447" s="70"/>
      <c r="I447" s="127" t="s">
        <v>1197</v>
      </c>
      <c r="J447" s="70"/>
      <c r="K447" s="70"/>
      <c r="L447" s="70"/>
      <c r="M447" s="70"/>
      <c r="N447" s="127" t="s">
        <v>470</v>
      </c>
      <c r="O447" s="127"/>
      <c r="P447" s="70"/>
    </row>
    <row r="448" spans="1:16" x14ac:dyDescent="0.2">
      <c r="A448" s="78">
        <v>106</v>
      </c>
      <c r="B448" s="70"/>
      <c r="C448" s="70"/>
      <c r="D448" s="78" t="s">
        <v>467</v>
      </c>
      <c r="E448" s="127" t="s">
        <v>1302</v>
      </c>
      <c r="F448" s="127" t="s">
        <v>1098</v>
      </c>
      <c r="G448" s="70"/>
      <c r="H448" s="70"/>
      <c r="I448" s="129">
        <v>45111</v>
      </c>
      <c r="J448" s="70"/>
      <c r="K448" s="70"/>
      <c r="L448" s="70"/>
      <c r="M448" s="70"/>
      <c r="N448" s="127" t="s">
        <v>470</v>
      </c>
      <c r="O448" s="127"/>
      <c r="P448" s="70"/>
    </row>
    <row r="449" spans="1:16" x14ac:dyDescent="0.2">
      <c r="A449" s="78">
        <v>107</v>
      </c>
      <c r="B449" s="70"/>
      <c r="C449" s="70"/>
      <c r="D449" s="78" t="s">
        <v>467</v>
      </c>
      <c r="E449" s="127" t="s">
        <v>1303</v>
      </c>
      <c r="F449" s="127" t="s">
        <v>1209</v>
      </c>
      <c r="G449" s="70"/>
      <c r="H449" s="70"/>
      <c r="I449" s="129">
        <v>44960</v>
      </c>
      <c r="J449" s="70"/>
      <c r="K449" s="70"/>
      <c r="L449" s="70"/>
      <c r="M449" s="70"/>
      <c r="N449" s="127" t="s">
        <v>995</v>
      </c>
      <c r="O449" s="127"/>
      <c r="P449" s="70"/>
    </row>
    <row r="450" spans="1:16" x14ac:dyDescent="0.2">
      <c r="A450" s="78">
        <v>108</v>
      </c>
      <c r="B450" s="70"/>
      <c r="C450" s="70"/>
      <c r="D450" s="78" t="s">
        <v>467</v>
      </c>
      <c r="E450" s="127" t="s">
        <v>1304</v>
      </c>
      <c r="F450" s="127" t="s">
        <v>1018</v>
      </c>
      <c r="G450" s="70"/>
      <c r="H450" s="70"/>
      <c r="I450" s="127" t="s">
        <v>1277</v>
      </c>
      <c r="J450" s="70"/>
      <c r="K450" s="70"/>
      <c r="L450" s="70"/>
      <c r="M450" s="70"/>
      <c r="N450" s="127" t="s">
        <v>470</v>
      </c>
      <c r="O450" s="127"/>
      <c r="P450" s="70"/>
    </row>
    <row r="451" spans="1:16" x14ac:dyDescent="0.2">
      <c r="A451" s="78">
        <v>109</v>
      </c>
      <c r="B451" s="70"/>
      <c r="C451" s="70"/>
      <c r="D451" s="78" t="s">
        <v>467</v>
      </c>
      <c r="E451" s="127" t="s">
        <v>1305</v>
      </c>
      <c r="F451" s="127" t="s">
        <v>983</v>
      </c>
      <c r="G451" s="70"/>
      <c r="H451" s="70"/>
      <c r="I451" s="129">
        <v>45050</v>
      </c>
      <c r="J451" s="70"/>
      <c r="K451" s="70"/>
      <c r="L451" s="70"/>
      <c r="M451" s="70"/>
      <c r="N451" s="127" t="s">
        <v>470</v>
      </c>
      <c r="O451" s="127"/>
      <c r="P451" s="70"/>
    </row>
    <row r="452" spans="1:16" x14ac:dyDescent="0.2">
      <c r="A452" s="78">
        <v>110</v>
      </c>
      <c r="B452" s="70"/>
      <c r="C452" s="70"/>
      <c r="D452" s="78" t="s">
        <v>467</v>
      </c>
      <c r="E452" s="127" t="s">
        <v>1306</v>
      </c>
      <c r="F452" s="127" t="s">
        <v>1243</v>
      </c>
      <c r="G452" s="70"/>
      <c r="H452" s="70"/>
      <c r="I452" s="129">
        <v>44989</v>
      </c>
      <c r="J452" s="70"/>
      <c r="K452" s="70"/>
      <c r="L452" s="70"/>
      <c r="M452" s="70"/>
      <c r="N452" s="127" t="s">
        <v>470</v>
      </c>
      <c r="O452" s="127"/>
      <c r="P452" s="70"/>
    </row>
    <row r="453" spans="1:16" x14ac:dyDescent="0.2">
      <c r="A453" s="78">
        <v>111</v>
      </c>
      <c r="B453" s="70"/>
      <c r="C453" s="70"/>
      <c r="D453" s="78" t="s">
        <v>467</v>
      </c>
      <c r="E453" s="127" t="s">
        <v>1307</v>
      </c>
      <c r="F453" s="127" t="s">
        <v>1030</v>
      </c>
      <c r="G453" s="70"/>
      <c r="H453" s="70"/>
      <c r="I453" s="129">
        <v>44989</v>
      </c>
      <c r="J453" s="70"/>
      <c r="K453" s="70"/>
      <c r="L453" s="70"/>
      <c r="M453" s="70"/>
      <c r="N453" s="127" t="s">
        <v>470</v>
      </c>
      <c r="O453" s="127"/>
      <c r="P453" s="70"/>
    </row>
    <row r="454" spans="1:16" x14ac:dyDescent="0.2">
      <c r="A454" s="78">
        <v>112</v>
      </c>
      <c r="B454" s="70"/>
      <c r="C454" s="70"/>
      <c r="D454" s="78" t="s">
        <v>467</v>
      </c>
      <c r="E454" s="127" t="s">
        <v>1308</v>
      </c>
      <c r="F454" s="127" t="s">
        <v>1209</v>
      </c>
      <c r="G454" s="70"/>
      <c r="H454" s="70"/>
      <c r="I454" s="129">
        <v>45020</v>
      </c>
      <c r="J454" s="70"/>
      <c r="K454" s="70"/>
      <c r="L454" s="70"/>
      <c r="M454" s="70"/>
      <c r="N454" s="127" t="s">
        <v>470</v>
      </c>
      <c r="O454" s="127"/>
      <c r="P454" s="70"/>
    </row>
    <row r="455" spans="1:16" x14ac:dyDescent="0.2">
      <c r="A455" s="78">
        <v>113</v>
      </c>
      <c r="B455" s="70"/>
      <c r="C455" s="70"/>
      <c r="D455" s="78" t="s">
        <v>467</v>
      </c>
      <c r="E455" s="127" t="s">
        <v>1309</v>
      </c>
      <c r="F455" s="127" t="s">
        <v>1114</v>
      </c>
      <c r="G455" s="70"/>
      <c r="H455" s="70"/>
      <c r="I455" s="127" t="s">
        <v>1310</v>
      </c>
      <c r="J455" s="70"/>
      <c r="K455" s="70"/>
      <c r="L455" s="70"/>
      <c r="M455" s="70"/>
      <c r="N455" s="127" t="s">
        <v>470</v>
      </c>
      <c r="O455" s="127"/>
      <c r="P455" s="70"/>
    </row>
    <row r="456" spans="1:16" x14ac:dyDescent="0.2">
      <c r="A456" s="78">
        <v>114</v>
      </c>
      <c r="B456" s="70"/>
      <c r="C456" s="70"/>
      <c r="D456" s="78" t="s">
        <v>467</v>
      </c>
      <c r="E456" s="127" t="s">
        <v>1311</v>
      </c>
      <c r="F456" s="127" t="s">
        <v>1166</v>
      </c>
      <c r="G456" s="70"/>
      <c r="H456" s="70"/>
      <c r="I456" s="127" t="s">
        <v>1226</v>
      </c>
      <c r="J456" s="70"/>
      <c r="K456" s="70"/>
      <c r="L456" s="70"/>
      <c r="M456" s="70"/>
      <c r="N456" s="127" t="s">
        <v>984</v>
      </c>
      <c r="O456" s="127"/>
      <c r="P456" s="70"/>
    </row>
    <row r="457" spans="1:16" x14ac:dyDescent="0.2">
      <c r="A457" s="78">
        <v>115</v>
      </c>
      <c r="B457" s="70"/>
      <c r="C457" s="70"/>
      <c r="D457" s="78" t="s">
        <v>467</v>
      </c>
      <c r="E457" s="127" t="s">
        <v>1312</v>
      </c>
      <c r="F457" s="127" t="s">
        <v>1109</v>
      </c>
      <c r="G457" s="70"/>
      <c r="H457" s="70"/>
      <c r="I457" s="127" t="s">
        <v>1042</v>
      </c>
      <c r="J457" s="70"/>
      <c r="K457" s="70"/>
      <c r="L457" s="70"/>
      <c r="M457" s="70"/>
      <c r="N457" s="127" t="s">
        <v>995</v>
      </c>
      <c r="O457" s="127"/>
      <c r="P457" s="70"/>
    </row>
    <row r="458" spans="1:16" x14ac:dyDescent="0.2">
      <c r="A458" s="78">
        <v>116</v>
      </c>
      <c r="B458" s="70"/>
      <c r="C458" s="70"/>
      <c r="D458" s="78" t="s">
        <v>467</v>
      </c>
      <c r="E458" s="127" t="s">
        <v>1313</v>
      </c>
      <c r="F458" s="127" t="s">
        <v>1125</v>
      </c>
      <c r="G458" s="70"/>
      <c r="H458" s="70"/>
      <c r="I458" s="127" t="s">
        <v>1177</v>
      </c>
      <c r="J458" s="70"/>
      <c r="K458" s="70"/>
      <c r="L458" s="70"/>
      <c r="M458" s="70"/>
      <c r="N458" s="127" t="s">
        <v>995</v>
      </c>
      <c r="O458" s="127"/>
      <c r="P458" s="70"/>
    </row>
    <row r="459" spans="1:16" x14ac:dyDescent="0.2">
      <c r="A459" s="78">
        <v>117</v>
      </c>
      <c r="B459" s="70"/>
      <c r="C459" s="70"/>
      <c r="D459" s="78" t="s">
        <v>467</v>
      </c>
      <c r="E459" s="127" t="s">
        <v>1314</v>
      </c>
      <c r="F459" s="127" t="s">
        <v>1315</v>
      </c>
      <c r="G459" s="70"/>
      <c r="H459" s="70"/>
      <c r="I459" s="127" t="s">
        <v>1294</v>
      </c>
      <c r="J459" s="70"/>
      <c r="K459" s="70"/>
      <c r="L459" s="70"/>
      <c r="M459" s="70"/>
      <c r="N459" s="127" t="s">
        <v>470</v>
      </c>
      <c r="O459" s="127"/>
      <c r="P459" s="70"/>
    </row>
    <row r="460" spans="1:16" x14ac:dyDescent="0.2">
      <c r="A460" s="78">
        <v>118</v>
      </c>
      <c r="B460" s="70"/>
      <c r="C460" s="70"/>
      <c r="D460" s="78" t="s">
        <v>467</v>
      </c>
      <c r="E460" s="127" t="s">
        <v>1316</v>
      </c>
      <c r="F460" s="127" t="s">
        <v>1315</v>
      </c>
      <c r="G460" s="70"/>
      <c r="H460" s="70"/>
      <c r="I460" s="127" t="s">
        <v>1317</v>
      </c>
      <c r="J460" s="70"/>
      <c r="K460" s="70"/>
      <c r="L460" s="70"/>
      <c r="M460" s="70"/>
      <c r="N460" s="127" t="s">
        <v>470</v>
      </c>
      <c r="O460" s="127"/>
      <c r="P460" s="70"/>
    </row>
    <row r="461" spans="1:16" x14ac:dyDescent="0.2">
      <c r="A461" s="78">
        <v>119</v>
      </c>
      <c r="B461" s="70"/>
      <c r="C461" s="70"/>
      <c r="D461" s="78" t="s">
        <v>467</v>
      </c>
      <c r="E461" s="127" t="s">
        <v>1318</v>
      </c>
      <c r="F461" s="127" t="s">
        <v>1243</v>
      </c>
      <c r="G461" s="70"/>
      <c r="H461" s="70"/>
      <c r="I461" s="127" t="s">
        <v>1319</v>
      </c>
      <c r="J461" s="70"/>
      <c r="K461" s="70"/>
      <c r="L461" s="70"/>
      <c r="M461" s="70"/>
      <c r="N461" s="127" t="s">
        <v>470</v>
      </c>
      <c r="O461" s="127"/>
      <c r="P461" s="70"/>
    </row>
    <row r="462" spans="1:16" x14ac:dyDescent="0.2">
      <c r="A462" s="78">
        <v>120</v>
      </c>
      <c r="B462" s="70"/>
      <c r="C462" s="70"/>
      <c r="D462" s="78" t="s">
        <v>467</v>
      </c>
      <c r="E462" s="127" t="s">
        <v>1320</v>
      </c>
      <c r="F462" s="127" t="s">
        <v>1109</v>
      </c>
      <c r="G462" s="70"/>
      <c r="H462" s="70"/>
      <c r="I462" s="129">
        <v>44573</v>
      </c>
      <c r="J462" s="70"/>
      <c r="K462" s="70"/>
      <c r="L462" s="70"/>
      <c r="M462" s="70"/>
      <c r="N462" s="127" t="s">
        <v>995</v>
      </c>
      <c r="O462" s="127"/>
      <c r="P462" s="70"/>
    </row>
    <row r="463" spans="1:16" x14ac:dyDescent="0.2">
      <c r="A463" s="78">
        <v>121</v>
      </c>
      <c r="B463" s="70"/>
      <c r="C463" s="70"/>
      <c r="D463" s="78" t="s">
        <v>467</v>
      </c>
      <c r="E463" s="127" t="s">
        <v>1321</v>
      </c>
      <c r="F463" s="127" t="s">
        <v>1322</v>
      </c>
      <c r="G463" s="70"/>
      <c r="H463" s="70"/>
      <c r="I463" s="129">
        <v>45081</v>
      </c>
      <c r="J463" s="70"/>
      <c r="K463" s="70"/>
      <c r="L463" s="70"/>
      <c r="M463" s="70"/>
      <c r="N463" s="127" t="s">
        <v>470</v>
      </c>
      <c r="O463" s="127"/>
      <c r="P463" s="70"/>
    </row>
    <row r="464" spans="1:16" x14ac:dyDescent="0.2">
      <c r="A464" s="78">
        <v>122</v>
      </c>
      <c r="B464" s="70"/>
      <c r="C464" s="70"/>
      <c r="D464" s="78" t="s">
        <v>467</v>
      </c>
      <c r="E464" s="127" t="s">
        <v>1323</v>
      </c>
      <c r="F464" s="127" t="s">
        <v>1243</v>
      </c>
      <c r="G464" s="70"/>
      <c r="H464" s="70"/>
      <c r="I464" s="129">
        <v>45111</v>
      </c>
      <c r="J464" s="70"/>
      <c r="K464" s="70"/>
      <c r="L464" s="70"/>
      <c r="M464" s="70"/>
      <c r="N464" s="127" t="s">
        <v>470</v>
      </c>
      <c r="O464" s="127"/>
      <c r="P464" s="70"/>
    </row>
    <row r="465" spans="1:16" x14ac:dyDescent="0.2">
      <c r="A465" s="78">
        <v>123</v>
      </c>
      <c r="B465" s="70"/>
      <c r="C465" s="70"/>
      <c r="D465" s="78" t="s">
        <v>467</v>
      </c>
      <c r="E465" s="127" t="s">
        <v>1324</v>
      </c>
      <c r="F465" s="127" t="s">
        <v>1325</v>
      </c>
      <c r="G465" s="70"/>
      <c r="H465" s="70"/>
      <c r="I465" s="129">
        <v>45264</v>
      </c>
      <c r="J465" s="70"/>
      <c r="K465" s="70"/>
      <c r="L465" s="70"/>
      <c r="M465" s="70"/>
      <c r="N465" s="127" t="s">
        <v>470</v>
      </c>
      <c r="O465" s="127"/>
      <c r="P465" s="70"/>
    </row>
    <row r="466" spans="1:16" x14ac:dyDescent="0.2">
      <c r="A466" s="78">
        <v>124</v>
      </c>
      <c r="B466" s="70"/>
      <c r="C466" s="70"/>
      <c r="D466" s="78" t="s">
        <v>467</v>
      </c>
      <c r="E466" s="127" t="s">
        <v>1326</v>
      </c>
      <c r="F466" s="127" t="s">
        <v>1154</v>
      </c>
      <c r="G466" s="70"/>
      <c r="H466" s="70"/>
      <c r="I466" s="129">
        <v>45264</v>
      </c>
      <c r="J466" s="70"/>
      <c r="K466" s="70"/>
      <c r="L466" s="70"/>
      <c r="M466" s="70"/>
      <c r="N466" s="127" t="s">
        <v>470</v>
      </c>
      <c r="O466" s="127"/>
      <c r="P466" s="70"/>
    </row>
    <row r="467" spans="1:16" x14ac:dyDescent="0.2">
      <c r="A467" s="78">
        <v>125</v>
      </c>
      <c r="B467" s="70"/>
      <c r="C467" s="70"/>
      <c r="D467" s="78" t="s">
        <v>467</v>
      </c>
      <c r="E467" s="127" t="s">
        <v>1327</v>
      </c>
      <c r="F467" s="127" t="s">
        <v>1243</v>
      </c>
      <c r="G467" s="70"/>
      <c r="H467" s="70"/>
      <c r="I467" s="127" t="s">
        <v>1328</v>
      </c>
      <c r="J467" s="70"/>
      <c r="K467" s="70"/>
      <c r="L467" s="70"/>
      <c r="M467" s="70"/>
      <c r="N467" s="127" t="s">
        <v>470</v>
      </c>
      <c r="O467" s="127"/>
      <c r="P467" s="70"/>
    </row>
    <row r="468" spans="1:16" x14ac:dyDescent="0.2">
      <c r="A468" s="78">
        <v>126</v>
      </c>
      <c r="B468" s="70"/>
      <c r="C468" s="70"/>
      <c r="D468" s="78" t="s">
        <v>467</v>
      </c>
      <c r="E468" s="127" t="s">
        <v>1329</v>
      </c>
      <c r="F468" s="127" t="s">
        <v>1194</v>
      </c>
      <c r="G468" s="70"/>
      <c r="H468" s="70"/>
      <c r="I468" s="127" t="s">
        <v>1328</v>
      </c>
      <c r="J468" s="70"/>
      <c r="K468" s="70"/>
      <c r="L468" s="70"/>
      <c r="M468" s="70"/>
      <c r="N468" s="127" t="s">
        <v>470</v>
      </c>
      <c r="O468" s="127"/>
      <c r="P468" s="70"/>
    </row>
    <row r="469" spans="1:16" x14ac:dyDescent="0.2">
      <c r="A469" s="78">
        <v>127</v>
      </c>
      <c r="B469" s="70"/>
      <c r="C469" s="70"/>
      <c r="D469" s="78" t="s">
        <v>467</v>
      </c>
      <c r="E469" s="127" t="s">
        <v>1330</v>
      </c>
      <c r="F469" s="127" t="s">
        <v>1194</v>
      </c>
      <c r="G469" s="70"/>
      <c r="H469" s="70"/>
      <c r="I469" s="129">
        <v>45201</v>
      </c>
      <c r="J469" s="70"/>
      <c r="K469" s="70"/>
      <c r="L469" s="70"/>
      <c r="M469" s="70"/>
      <c r="N469" s="127" t="s">
        <v>995</v>
      </c>
      <c r="O469" s="127"/>
      <c r="P469" s="70"/>
    </row>
    <row r="470" spans="1:16" x14ac:dyDescent="0.2">
      <c r="A470" s="78">
        <v>128</v>
      </c>
      <c r="B470" s="70"/>
      <c r="C470" s="70"/>
      <c r="D470" s="78" t="s">
        <v>467</v>
      </c>
      <c r="E470" s="127" t="s">
        <v>1331</v>
      </c>
      <c r="F470" s="127" t="s">
        <v>1095</v>
      </c>
      <c r="G470" s="70"/>
      <c r="H470" s="70"/>
      <c r="I470" s="127" t="s">
        <v>1332</v>
      </c>
      <c r="J470" s="70"/>
      <c r="K470" s="70"/>
      <c r="L470" s="70"/>
      <c r="M470" s="70"/>
      <c r="N470" s="127"/>
      <c r="O470" s="127"/>
      <c r="P470" s="70"/>
    </row>
    <row r="471" spans="1:16" x14ac:dyDescent="0.2">
      <c r="A471" s="78">
        <v>129</v>
      </c>
      <c r="B471" s="70"/>
      <c r="C471" s="70"/>
      <c r="D471" s="78" t="s">
        <v>467</v>
      </c>
      <c r="E471" s="127" t="s">
        <v>1333</v>
      </c>
      <c r="F471" s="127" t="s">
        <v>1109</v>
      </c>
      <c r="G471" s="70"/>
      <c r="H471" s="70"/>
      <c r="I471" s="127" t="s">
        <v>1334</v>
      </c>
      <c r="J471" s="70"/>
      <c r="K471" s="70"/>
      <c r="L471" s="70"/>
      <c r="M471" s="70"/>
      <c r="N471" s="127" t="s">
        <v>470</v>
      </c>
      <c r="O471" s="127"/>
      <c r="P471" s="70"/>
    </row>
    <row r="472" spans="1:16" x14ac:dyDescent="0.2">
      <c r="A472" s="78">
        <v>130</v>
      </c>
      <c r="B472" s="70"/>
      <c r="C472" s="70"/>
      <c r="D472" s="78" t="s">
        <v>467</v>
      </c>
      <c r="E472" s="127" t="s">
        <v>1335</v>
      </c>
      <c r="F472" s="127" t="s">
        <v>1018</v>
      </c>
      <c r="G472" s="70"/>
      <c r="H472" s="70"/>
      <c r="I472" s="127" t="s">
        <v>1336</v>
      </c>
      <c r="J472" s="70"/>
      <c r="K472" s="70"/>
      <c r="L472" s="70"/>
      <c r="M472" s="70"/>
      <c r="N472" s="127" t="s">
        <v>470</v>
      </c>
      <c r="O472" s="127"/>
      <c r="P472" s="70"/>
    </row>
    <row r="473" spans="1:16" x14ac:dyDescent="0.2">
      <c r="A473" s="78">
        <v>131</v>
      </c>
      <c r="B473" s="70"/>
      <c r="C473" s="70"/>
      <c r="D473" s="78" t="s">
        <v>467</v>
      </c>
      <c r="E473" s="127" t="s">
        <v>1337</v>
      </c>
      <c r="F473" s="127" t="s">
        <v>1154</v>
      </c>
      <c r="G473" s="70"/>
      <c r="H473" s="70"/>
      <c r="I473" s="127" t="s">
        <v>1336</v>
      </c>
      <c r="J473" s="70"/>
      <c r="K473" s="70"/>
      <c r="L473" s="70"/>
      <c r="M473" s="70"/>
      <c r="N473" s="127" t="s">
        <v>470</v>
      </c>
      <c r="O473" s="127"/>
      <c r="P473" s="70"/>
    </row>
    <row r="474" spans="1:16" x14ac:dyDescent="0.2">
      <c r="A474" s="78">
        <v>132</v>
      </c>
      <c r="B474" s="70"/>
      <c r="C474" s="70"/>
      <c r="D474" s="78" t="s">
        <v>467</v>
      </c>
      <c r="E474" s="127" t="s">
        <v>1338</v>
      </c>
      <c r="F474" s="127" t="s">
        <v>1339</v>
      </c>
      <c r="G474" s="70"/>
      <c r="H474" s="70"/>
      <c r="I474" s="129">
        <v>45078</v>
      </c>
      <c r="J474" s="70"/>
      <c r="K474" s="70"/>
      <c r="L474" s="70"/>
      <c r="M474" s="70"/>
      <c r="N474" s="127" t="s">
        <v>1340</v>
      </c>
      <c r="O474" s="127"/>
      <c r="P474" s="70"/>
    </row>
    <row r="475" spans="1:16" x14ac:dyDescent="0.2">
      <c r="A475" s="78">
        <v>133</v>
      </c>
      <c r="B475" s="70"/>
      <c r="C475" s="70"/>
      <c r="D475" s="78" t="s">
        <v>467</v>
      </c>
      <c r="E475" s="127" t="s">
        <v>540</v>
      </c>
      <c r="F475" s="127" t="s">
        <v>1341</v>
      </c>
      <c r="G475" s="70"/>
      <c r="H475" s="70"/>
      <c r="I475" s="129">
        <v>45234</v>
      </c>
      <c r="J475" s="70"/>
      <c r="K475" s="70"/>
      <c r="L475" s="70"/>
      <c r="M475" s="70"/>
      <c r="N475" s="127" t="s">
        <v>1342</v>
      </c>
      <c r="O475" s="127"/>
      <c r="P475" s="70"/>
    </row>
    <row r="476" spans="1:16" x14ac:dyDescent="0.2">
      <c r="A476" s="78">
        <v>134</v>
      </c>
      <c r="B476" s="70"/>
      <c r="C476" s="70"/>
      <c r="D476" s="78" t="s">
        <v>467</v>
      </c>
      <c r="E476" s="127" t="s">
        <v>1343</v>
      </c>
      <c r="F476" s="127" t="s">
        <v>1344</v>
      </c>
      <c r="G476" s="70"/>
      <c r="H476" s="70"/>
      <c r="I476" s="127" t="s">
        <v>1214</v>
      </c>
      <c r="J476" s="70"/>
      <c r="K476" s="70"/>
      <c r="L476" s="70"/>
      <c r="M476" s="70"/>
      <c r="N476" s="127" t="s">
        <v>995</v>
      </c>
      <c r="O476" s="127"/>
      <c r="P476" s="70"/>
    </row>
    <row r="477" spans="1:16" x14ac:dyDescent="0.2">
      <c r="A477" s="78">
        <v>135</v>
      </c>
      <c r="B477" s="70"/>
      <c r="C477" s="70"/>
      <c r="D477" s="78" t="s">
        <v>467</v>
      </c>
      <c r="E477" s="127" t="s">
        <v>1345</v>
      </c>
      <c r="F477" s="127" t="s">
        <v>1194</v>
      </c>
      <c r="G477" s="70"/>
      <c r="H477" s="70"/>
      <c r="I477" s="127" t="s">
        <v>1346</v>
      </c>
      <c r="J477" s="70"/>
      <c r="K477" s="70"/>
      <c r="L477" s="70"/>
      <c r="M477" s="70"/>
      <c r="N477" s="127" t="s">
        <v>995</v>
      </c>
      <c r="O477" s="127"/>
      <c r="P477" s="70"/>
    </row>
    <row r="478" spans="1:16" x14ac:dyDescent="0.2">
      <c r="A478" s="78">
        <v>136</v>
      </c>
      <c r="B478" s="70"/>
      <c r="C478" s="70"/>
      <c r="D478" s="78" t="s">
        <v>467</v>
      </c>
      <c r="E478" s="127" t="s">
        <v>607</v>
      </c>
      <c r="F478" s="127" t="s">
        <v>1341</v>
      </c>
      <c r="G478" s="70"/>
      <c r="H478" s="70"/>
      <c r="I478" s="129">
        <v>45202</v>
      </c>
      <c r="J478" s="70"/>
      <c r="K478" s="70"/>
      <c r="L478" s="70"/>
      <c r="M478" s="70"/>
      <c r="N478" s="127" t="s">
        <v>470</v>
      </c>
      <c r="O478" s="127"/>
      <c r="P478" s="70"/>
    </row>
    <row r="479" spans="1:16" x14ac:dyDescent="0.2">
      <c r="A479" s="78">
        <v>137</v>
      </c>
      <c r="B479" s="70"/>
      <c r="C479" s="70"/>
      <c r="D479" s="78" t="s">
        <v>467</v>
      </c>
      <c r="E479" s="127" t="s">
        <v>1347</v>
      </c>
      <c r="F479" s="127" t="s">
        <v>1154</v>
      </c>
      <c r="G479" s="70"/>
      <c r="H479" s="70"/>
      <c r="I479" s="129">
        <v>45021</v>
      </c>
      <c r="J479" s="70"/>
      <c r="K479" s="70"/>
      <c r="L479" s="70"/>
      <c r="M479" s="70"/>
      <c r="N479" s="127" t="s">
        <v>470</v>
      </c>
      <c r="O479" s="127"/>
      <c r="P479" s="70"/>
    </row>
    <row r="480" spans="1:16" x14ac:dyDescent="0.2">
      <c r="A480" s="78">
        <v>138</v>
      </c>
      <c r="B480" s="70"/>
      <c r="C480" s="70"/>
      <c r="D480" s="78" t="s">
        <v>467</v>
      </c>
      <c r="E480" s="127" t="s">
        <v>1348</v>
      </c>
      <c r="F480" s="127" t="s">
        <v>1243</v>
      </c>
      <c r="G480" s="70"/>
      <c r="H480" s="70"/>
      <c r="I480" s="129">
        <v>45143</v>
      </c>
      <c r="J480" s="70"/>
      <c r="K480" s="70"/>
      <c r="L480" s="70"/>
      <c r="M480" s="70"/>
      <c r="N480" s="127" t="s">
        <v>470</v>
      </c>
      <c r="O480" s="127"/>
      <c r="P480" s="70"/>
    </row>
    <row r="481" spans="1:16" x14ac:dyDescent="0.2">
      <c r="A481" s="78">
        <v>139</v>
      </c>
      <c r="B481" s="70"/>
      <c r="C481" s="70"/>
      <c r="D481" s="78" t="s">
        <v>467</v>
      </c>
      <c r="E481" s="127" t="s">
        <v>1349</v>
      </c>
      <c r="F481" s="127" t="s">
        <v>1243</v>
      </c>
      <c r="G481" s="70"/>
      <c r="H481" s="70"/>
      <c r="I481" s="127" t="s">
        <v>1350</v>
      </c>
      <c r="J481" s="70"/>
      <c r="K481" s="70"/>
      <c r="L481" s="70"/>
      <c r="M481" s="70"/>
      <c r="N481" s="127" t="s">
        <v>470</v>
      </c>
      <c r="O481" s="127"/>
      <c r="P481" s="70"/>
    </row>
    <row r="482" spans="1:16" x14ac:dyDescent="0.2">
      <c r="A482" s="78">
        <v>140</v>
      </c>
      <c r="B482" s="70"/>
      <c r="C482" s="70"/>
      <c r="D482" s="78" t="s">
        <v>467</v>
      </c>
      <c r="E482" s="127" t="s">
        <v>996</v>
      </c>
      <c r="F482" s="127" t="s">
        <v>1139</v>
      </c>
      <c r="G482" s="70"/>
      <c r="H482" s="70"/>
      <c r="I482" s="129">
        <v>45143</v>
      </c>
      <c r="J482" s="70"/>
      <c r="K482" s="70"/>
      <c r="L482" s="70"/>
      <c r="M482" s="70"/>
      <c r="N482" s="127" t="s">
        <v>470</v>
      </c>
      <c r="O482" s="127"/>
      <c r="P482" s="70"/>
    </row>
    <row r="483" spans="1:16" x14ac:dyDescent="0.2">
      <c r="A483" s="78">
        <v>141</v>
      </c>
      <c r="B483" s="70"/>
      <c r="C483" s="70"/>
      <c r="D483" s="78" t="s">
        <v>467</v>
      </c>
      <c r="E483" s="127" t="s">
        <v>1351</v>
      </c>
      <c r="F483" s="127" t="s">
        <v>1194</v>
      </c>
      <c r="G483" s="70"/>
      <c r="H483" s="70"/>
      <c r="I483" s="127" t="s">
        <v>1212</v>
      </c>
      <c r="J483" s="70"/>
      <c r="K483" s="70"/>
      <c r="L483" s="70"/>
      <c r="M483" s="70"/>
      <c r="N483" s="127" t="s">
        <v>984</v>
      </c>
      <c r="O483" s="127"/>
      <c r="P483" s="70"/>
    </row>
    <row r="484" spans="1:16" x14ac:dyDescent="0.2">
      <c r="A484" s="78">
        <v>142</v>
      </c>
      <c r="B484" s="70"/>
      <c r="C484" s="70"/>
      <c r="D484" s="78" t="s">
        <v>467</v>
      </c>
      <c r="E484" s="127" t="s">
        <v>1352</v>
      </c>
      <c r="F484" s="127" t="s">
        <v>1298</v>
      </c>
      <c r="G484" s="70"/>
      <c r="H484" s="70"/>
      <c r="I484" s="127" t="s">
        <v>1353</v>
      </c>
      <c r="J484" s="70"/>
      <c r="K484" s="70"/>
      <c r="L484" s="70"/>
      <c r="M484" s="70"/>
      <c r="N484" s="127" t="s">
        <v>470</v>
      </c>
      <c r="O484" s="127"/>
      <c r="P484" s="70"/>
    </row>
    <row r="485" spans="1:16" x14ac:dyDescent="0.2">
      <c r="A485" s="78">
        <v>143</v>
      </c>
      <c r="B485" s="70"/>
      <c r="C485" s="70"/>
      <c r="D485" s="78" t="s">
        <v>467</v>
      </c>
      <c r="E485" s="127" t="s">
        <v>1354</v>
      </c>
      <c r="F485" s="127" t="s">
        <v>1355</v>
      </c>
      <c r="G485" s="70"/>
      <c r="H485" s="70"/>
      <c r="I485" s="127" t="s">
        <v>1197</v>
      </c>
      <c r="J485" s="70"/>
      <c r="K485" s="70"/>
      <c r="L485" s="70"/>
      <c r="M485" s="70"/>
      <c r="N485" s="138" t="s">
        <v>984</v>
      </c>
      <c r="O485" s="138"/>
      <c r="P485" s="70"/>
    </row>
    <row r="486" spans="1:16" x14ac:dyDescent="0.2">
      <c r="A486" s="78">
        <v>144</v>
      </c>
      <c r="B486" s="70"/>
      <c r="C486" s="70"/>
      <c r="D486" s="78" t="s">
        <v>467</v>
      </c>
      <c r="E486" s="135" t="s">
        <v>1356</v>
      </c>
      <c r="F486" s="135" t="s">
        <v>1125</v>
      </c>
      <c r="G486" s="70"/>
      <c r="H486" s="70"/>
      <c r="I486" s="130">
        <v>45068</v>
      </c>
      <c r="J486" s="70"/>
      <c r="K486" s="70"/>
      <c r="L486" s="70"/>
      <c r="M486" s="70"/>
      <c r="N486" s="127" t="s">
        <v>470</v>
      </c>
      <c r="O486" s="127"/>
      <c r="P486" s="70"/>
    </row>
    <row r="487" spans="1:16" x14ac:dyDescent="0.2">
      <c r="A487" s="78">
        <v>145</v>
      </c>
      <c r="B487" s="70"/>
      <c r="C487" s="70"/>
      <c r="D487" s="78" t="s">
        <v>467</v>
      </c>
      <c r="E487" s="127" t="s">
        <v>1357</v>
      </c>
      <c r="F487" s="127" t="s">
        <v>1209</v>
      </c>
      <c r="G487" s="70"/>
      <c r="H487" s="70"/>
      <c r="I487" s="127" t="s">
        <v>1358</v>
      </c>
      <c r="J487" s="70"/>
      <c r="K487" s="70"/>
      <c r="L487" s="70"/>
      <c r="M487" s="70"/>
      <c r="N487" s="127" t="s">
        <v>470</v>
      </c>
      <c r="O487" s="127"/>
      <c r="P487" s="70"/>
    </row>
    <row r="488" spans="1:16" x14ac:dyDescent="0.2">
      <c r="A488" s="78">
        <v>146</v>
      </c>
      <c r="B488" s="70"/>
      <c r="C488" s="70"/>
      <c r="D488" s="78" t="s">
        <v>467</v>
      </c>
      <c r="E488" s="127" t="s">
        <v>1359</v>
      </c>
      <c r="F488" s="127" t="s">
        <v>1209</v>
      </c>
      <c r="G488" s="70"/>
      <c r="H488" s="70"/>
      <c r="I488" s="129">
        <v>45143</v>
      </c>
      <c r="J488" s="70"/>
      <c r="K488" s="70"/>
      <c r="L488" s="70"/>
      <c r="M488" s="70"/>
      <c r="N488" s="127" t="s">
        <v>470</v>
      </c>
      <c r="O488" s="127"/>
      <c r="P488" s="70"/>
    </row>
    <row r="489" spans="1:16" x14ac:dyDescent="0.2">
      <c r="A489" s="78">
        <v>147</v>
      </c>
      <c r="B489" s="70"/>
      <c r="C489" s="70"/>
      <c r="D489" s="78" t="s">
        <v>467</v>
      </c>
      <c r="E489" s="127" t="s">
        <v>1360</v>
      </c>
      <c r="F489" s="127" t="s">
        <v>1139</v>
      </c>
      <c r="G489" s="70"/>
      <c r="H489" s="70"/>
      <c r="I489" s="129">
        <v>45174</v>
      </c>
      <c r="J489" s="70"/>
      <c r="K489" s="70"/>
      <c r="L489" s="70"/>
      <c r="M489" s="70"/>
      <c r="N489" s="127" t="s">
        <v>470</v>
      </c>
      <c r="O489" s="127"/>
      <c r="P489" s="70"/>
    </row>
    <row r="490" spans="1:16" x14ac:dyDescent="0.2">
      <c r="A490" s="78">
        <v>148</v>
      </c>
      <c r="B490" s="70"/>
      <c r="C490" s="70"/>
      <c r="D490" s="78" t="s">
        <v>467</v>
      </c>
      <c r="E490" s="127" t="s">
        <v>1361</v>
      </c>
      <c r="F490" s="127" t="s">
        <v>1341</v>
      </c>
      <c r="G490" s="70"/>
      <c r="H490" s="70"/>
      <c r="I490" s="129">
        <v>45265</v>
      </c>
      <c r="J490" s="70"/>
      <c r="K490" s="70"/>
      <c r="L490" s="70"/>
      <c r="M490" s="70"/>
      <c r="N490" s="127" t="s">
        <v>470</v>
      </c>
      <c r="O490" s="127"/>
      <c r="P490" s="70"/>
    </row>
    <row r="491" spans="1:16" x14ac:dyDescent="0.2">
      <c r="A491" s="78">
        <v>149</v>
      </c>
      <c r="B491" s="70"/>
      <c r="C491" s="70"/>
      <c r="D491" s="78" t="s">
        <v>467</v>
      </c>
      <c r="E491" s="127" t="s">
        <v>1362</v>
      </c>
      <c r="F491" s="127" t="s">
        <v>1018</v>
      </c>
      <c r="G491" s="70"/>
      <c r="H491" s="70"/>
      <c r="I491" s="129">
        <v>45081</v>
      </c>
      <c r="J491" s="70"/>
      <c r="K491" s="70"/>
      <c r="L491" s="70"/>
      <c r="M491" s="70"/>
      <c r="N491" s="127" t="s">
        <v>995</v>
      </c>
      <c r="O491" s="127"/>
      <c r="P491" s="70"/>
    </row>
    <row r="492" spans="1:16" x14ac:dyDescent="0.2">
      <c r="A492" s="78">
        <v>150</v>
      </c>
      <c r="B492" s="70"/>
      <c r="C492" s="70"/>
      <c r="D492" s="78" t="s">
        <v>467</v>
      </c>
      <c r="E492" s="127" t="s">
        <v>1363</v>
      </c>
      <c r="F492" s="127" t="s">
        <v>1298</v>
      </c>
      <c r="G492" s="70"/>
      <c r="H492" s="70"/>
      <c r="I492" s="127" t="s">
        <v>1364</v>
      </c>
      <c r="J492" s="70"/>
      <c r="K492" s="70"/>
      <c r="L492" s="70"/>
      <c r="M492" s="70"/>
      <c r="N492" s="127" t="s">
        <v>470</v>
      </c>
      <c r="O492" s="127"/>
      <c r="P492" s="70"/>
    </row>
    <row r="493" spans="1:16" x14ac:dyDescent="0.2">
      <c r="A493" s="78">
        <v>151</v>
      </c>
      <c r="B493" s="70"/>
      <c r="C493" s="70"/>
      <c r="D493" s="78" t="s">
        <v>467</v>
      </c>
      <c r="E493" s="127" t="s">
        <v>1365</v>
      </c>
      <c r="F493" s="127" t="s">
        <v>1209</v>
      </c>
      <c r="G493" s="70"/>
      <c r="H493" s="70"/>
      <c r="I493" s="129">
        <v>45140</v>
      </c>
      <c r="J493" s="70"/>
      <c r="K493" s="70"/>
      <c r="L493" s="70"/>
      <c r="M493" s="70"/>
      <c r="N493" s="127" t="s">
        <v>995</v>
      </c>
      <c r="O493" s="127"/>
      <c r="P493" s="70"/>
    </row>
    <row r="494" spans="1:16" x14ac:dyDescent="0.2">
      <c r="A494" s="78">
        <v>152</v>
      </c>
      <c r="B494" s="70"/>
      <c r="C494" s="70"/>
      <c r="D494" s="78" t="s">
        <v>467</v>
      </c>
      <c r="E494" s="127" t="s">
        <v>1366</v>
      </c>
      <c r="F494" s="127" t="s">
        <v>1166</v>
      </c>
      <c r="G494" s="70"/>
      <c r="H494" s="70"/>
      <c r="I494" s="127" t="s">
        <v>1367</v>
      </c>
      <c r="J494" s="70"/>
      <c r="K494" s="70"/>
      <c r="L494" s="70"/>
      <c r="M494" s="70"/>
      <c r="N494" s="127" t="s">
        <v>995</v>
      </c>
      <c r="O494" s="127"/>
      <c r="P494" s="70"/>
    </row>
    <row r="495" spans="1:16" x14ac:dyDescent="0.2">
      <c r="A495" s="78">
        <v>153</v>
      </c>
      <c r="B495" s="70"/>
      <c r="C495" s="70"/>
      <c r="D495" s="78" t="s">
        <v>467</v>
      </c>
      <c r="E495" s="127" t="s">
        <v>1368</v>
      </c>
      <c r="F495" s="127" t="s">
        <v>1341</v>
      </c>
      <c r="G495" s="70"/>
      <c r="H495" s="70"/>
      <c r="I495" s="127" t="s">
        <v>1369</v>
      </c>
      <c r="J495" s="70"/>
      <c r="K495" s="70"/>
      <c r="L495" s="70"/>
      <c r="M495" s="70"/>
      <c r="N495" s="127" t="s">
        <v>470</v>
      </c>
      <c r="O495" s="127"/>
      <c r="P495" s="70"/>
    </row>
    <row r="496" spans="1:16" x14ac:dyDescent="0.2">
      <c r="A496" s="78">
        <v>154</v>
      </c>
      <c r="B496" s="70"/>
      <c r="C496" s="70"/>
      <c r="D496" s="78" t="s">
        <v>467</v>
      </c>
      <c r="E496" s="127" t="s">
        <v>1370</v>
      </c>
      <c r="F496" s="127" t="s">
        <v>1154</v>
      </c>
      <c r="G496" s="70"/>
      <c r="H496" s="70"/>
      <c r="I496" s="127" t="s">
        <v>1371</v>
      </c>
      <c r="J496" s="70"/>
      <c r="K496" s="70"/>
      <c r="L496" s="70"/>
      <c r="M496" s="70"/>
      <c r="N496" s="127" t="s">
        <v>470</v>
      </c>
      <c r="O496" s="127"/>
      <c r="P496" s="70"/>
    </row>
    <row r="497" spans="1:16" x14ac:dyDescent="0.2">
      <c r="A497" s="78">
        <v>155</v>
      </c>
      <c r="B497" s="70"/>
      <c r="C497" s="70"/>
      <c r="D497" s="78" t="s">
        <v>467</v>
      </c>
      <c r="E497" s="127" t="s">
        <v>1372</v>
      </c>
      <c r="F497" s="127" t="s">
        <v>1341</v>
      </c>
      <c r="G497" s="70"/>
      <c r="H497" s="70"/>
      <c r="I497" s="127" t="s">
        <v>1373</v>
      </c>
      <c r="J497" s="70"/>
      <c r="K497" s="70"/>
      <c r="L497" s="70"/>
      <c r="M497" s="70"/>
      <c r="N497" s="127" t="s">
        <v>470</v>
      </c>
      <c r="O497" s="127"/>
      <c r="P497" s="70"/>
    </row>
    <row r="498" spans="1:16" x14ac:dyDescent="0.2">
      <c r="A498" s="78">
        <v>156</v>
      </c>
      <c r="B498" s="70"/>
      <c r="C498" s="70"/>
      <c r="D498" s="78" t="s">
        <v>467</v>
      </c>
      <c r="E498" s="127" t="s">
        <v>1374</v>
      </c>
      <c r="F498" s="127" t="s">
        <v>1114</v>
      </c>
      <c r="G498" s="70"/>
      <c r="H498" s="70"/>
      <c r="I498" s="127" t="s">
        <v>1373</v>
      </c>
      <c r="J498" s="70"/>
      <c r="K498" s="70"/>
      <c r="L498" s="70"/>
      <c r="M498" s="70"/>
      <c r="N498" s="127" t="s">
        <v>470</v>
      </c>
      <c r="O498" s="127"/>
      <c r="P498" s="70"/>
    </row>
    <row r="499" spans="1:16" x14ac:dyDescent="0.2">
      <c r="A499" s="78">
        <v>157</v>
      </c>
      <c r="B499" s="70"/>
      <c r="C499" s="70"/>
      <c r="D499" s="78" t="s">
        <v>467</v>
      </c>
      <c r="E499" s="127" t="s">
        <v>1375</v>
      </c>
      <c r="F499" s="127" t="s">
        <v>1114</v>
      </c>
      <c r="G499" s="70"/>
      <c r="H499" s="70"/>
      <c r="I499" s="127" t="s">
        <v>1373</v>
      </c>
      <c r="J499" s="70"/>
      <c r="K499" s="70"/>
      <c r="L499" s="70"/>
      <c r="M499" s="70"/>
      <c r="N499" s="127" t="s">
        <v>470</v>
      </c>
      <c r="O499" s="127"/>
      <c r="P499" s="70"/>
    </row>
    <row r="500" spans="1:16" x14ac:dyDescent="0.2">
      <c r="A500" s="78">
        <v>158</v>
      </c>
      <c r="B500" s="70"/>
      <c r="C500" s="70"/>
      <c r="D500" s="78" t="s">
        <v>467</v>
      </c>
      <c r="E500" s="127" t="s">
        <v>772</v>
      </c>
      <c r="F500" s="127" t="s">
        <v>1166</v>
      </c>
      <c r="G500" s="70"/>
      <c r="H500" s="70"/>
      <c r="I500" s="127" t="s">
        <v>1376</v>
      </c>
      <c r="J500" s="70"/>
      <c r="K500" s="70"/>
      <c r="L500" s="70"/>
      <c r="M500" s="70"/>
      <c r="N500" s="127" t="s">
        <v>470</v>
      </c>
      <c r="O500" s="127"/>
      <c r="P500" s="70"/>
    </row>
    <row r="501" spans="1:16" x14ac:dyDescent="0.2">
      <c r="A501" s="78">
        <v>159</v>
      </c>
      <c r="B501" s="70"/>
      <c r="C501" s="70"/>
      <c r="D501" s="78" t="s">
        <v>467</v>
      </c>
      <c r="E501" s="127" t="s">
        <v>1377</v>
      </c>
      <c r="F501" s="127" t="s">
        <v>1209</v>
      </c>
      <c r="G501" s="70"/>
      <c r="H501" s="70"/>
      <c r="I501" s="127" t="s">
        <v>1376</v>
      </c>
      <c r="J501" s="70"/>
      <c r="K501" s="70"/>
      <c r="L501" s="70"/>
      <c r="M501" s="70"/>
      <c r="N501" s="127" t="s">
        <v>470</v>
      </c>
      <c r="O501" s="127"/>
      <c r="P501" s="70"/>
    </row>
    <row r="502" spans="1:16" x14ac:dyDescent="0.2">
      <c r="A502" s="78">
        <v>160</v>
      </c>
      <c r="B502" s="70"/>
      <c r="C502" s="70"/>
      <c r="D502" s="78" t="s">
        <v>467</v>
      </c>
      <c r="E502" s="127" t="s">
        <v>1378</v>
      </c>
      <c r="F502" s="127" t="s">
        <v>1379</v>
      </c>
      <c r="G502" s="70"/>
      <c r="H502" s="70"/>
      <c r="I502" s="127" t="s">
        <v>1380</v>
      </c>
      <c r="J502" s="70"/>
      <c r="K502" s="70"/>
      <c r="L502" s="70"/>
      <c r="M502" s="70"/>
      <c r="N502" s="127" t="s">
        <v>995</v>
      </c>
      <c r="O502" s="127"/>
      <c r="P502" s="70"/>
    </row>
    <row r="503" spans="1:16" x14ac:dyDescent="0.2">
      <c r="A503" s="78">
        <v>161</v>
      </c>
      <c r="B503" s="70"/>
      <c r="C503" s="70"/>
      <c r="D503" s="78" t="s">
        <v>467</v>
      </c>
      <c r="E503" s="127" t="s">
        <v>1381</v>
      </c>
      <c r="F503" s="127" t="s">
        <v>1341</v>
      </c>
      <c r="G503" s="70"/>
      <c r="H503" s="70"/>
      <c r="I503" s="127" t="s">
        <v>1367</v>
      </c>
      <c r="J503" s="70"/>
      <c r="K503" s="70"/>
      <c r="L503" s="70"/>
      <c r="M503" s="70"/>
      <c r="N503" s="127" t="s">
        <v>470</v>
      </c>
      <c r="O503" s="127"/>
      <c r="P503" s="70"/>
    </row>
    <row r="504" spans="1:16" x14ac:dyDescent="0.2">
      <c r="A504" s="78">
        <v>162</v>
      </c>
      <c r="B504" s="70"/>
      <c r="C504" s="70"/>
      <c r="D504" s="78" t="s">
        <v>467</v>
      </c>
      <c r="E504" s="127" t="s">
        <v>1382</v>
      </c>
      <c r="F504" s="127" t="s">
        <v>1209</v>
      </c>
      <c r="G504" s="70"/>
      <c r="H504" s="70"/>
      <c r="I504" s="127" t="s">
        <v>1367</v>
      </c>
      <c r="J504" s="70"/>
      <c r="K504" s="70"/>
      <c r="L504" s="70"/>
      <c r="M504" s="70"/>
      <c r="N504" s="127" t="s">
        <v>470</v>
      </c>
      <c r="O504" s="127"/>
      <c r="P504" s="70"/>
    </row>
    <row r="505" spans="1:16" x14ac:dyDescent="0.2">
      <c r="A505" s="78">
        <v>163</v>
      </c>
      <c r="B505" s="70"/>
      <c r="C505" s="70"/>
      <c r="D505" s="78" t="s">
        <v>467</v>
      </c>
      <c r="E505" s="127" t="s">
        <v>1383</v>
      </c>
      <c r="F505" s="127" t="s">
        <v>1341</v>
      </c>
      <c r="G505" s="70"/>
      <c r="H505" s="70"/>
      <c r="I505" s="127" t="s">
        <v>1367</v>
      </c>
      <c r="J505" s="70"/>
      <c r="K505" s="70"/>
      <c r="L505" s="70"/>
      <c r="M505" s="70"/>
      <c r="N505" s="127" t="s">
        <v>470</v>
      </c>
      <c r="O505" s="127"/>
      <c r="P505" s="70"/>
    </row>
    <row r="506" spans="1:16" x14ac:dyDescent="0.2">
      <c r="A506" s="78">
        <v>164</v>
      </c>
      <c r="B506" s="70"/>
      <c r="C506" s="70"/>
      <c r="D506" s="78" t="s">
        <v>467</v>
      </c>
      <c r="E506" s="127" t="s">
        <v>1384</v>
      </c>
      <c r="F506" s="127" t="s">
        <v>1114</v>
      </c>
      <c r="G506" s="70"/>
      <c r="H506" s="70"/>
      <c r="I506" s="127" t="s">
        <v>1367</v>
      </c>
      <c r="J506" s="70"/>
      <c r="K506" s="70"/>
      <c r="L506" s="70"/>
      <c r="M506" s="70"/>
      <c r="N506" s="127" t="s">
        <v>470</v>
      </c>
      <c r="O506" s="127"/>
      <c r="P506" s="70"/>
    </row>
    <row r="507" spans="1:16" x14ac:dyDescent="0.2">
      <c r="A507" s="78">
        <v>165</v>
      </c>
      <c r="B507" s="70"/>
      <c r="C507" s="70"/>
      <c r="D507" s="78" t="s">
        <v>467</v>
      </c>
      <c r="E507" s="127" t="s">
        <v>1385</v>
      </c>
      <c r="F507" s="127" t="s">
        <v>1139</v>
      </c>
      <c r="G507" s="70"/>
      <c r="H507" s="70"/>
      <c r="I507" s="127" t="s">
        <v>1367</v>
      </c>
      <c r="J507" s="70"/>
      <c r="K507" s="70"/>
      <c r="L507" s="70"/>
      <c r="M507" s="70"/>
      <c r="N507" s="127" t="s">
        <v>470</v>
      </c>
      <c r="O507" s="127"/>
      <c r="P507" s="70"/>
    </row>
    <row r="508" spans="1:16" x14ac:dyDescent="0.2">
      <c r="A508" s="78">
        <v>166</v>
      </c>
      <c r="B508" s="70"/>
      <c r="C508" s="70"/>
      <c r="D508" s="78" t="s">
        <v>467</v>
      </c>
      <c r="E508" s="127" t="s">
        <v>1386</v>
      </c>
      <c r="F508" s="127" t="s">
        <v>1243</v>
      </c>
      <c r="G508" s="70"/>
      <c r="H508" s="70"/>
      <c r="I508" s="127" t="s">
        <v>1290</v>
      </c>
      <c r="J508" s="70"/>
      <c r="K508" s="70"/>
      <c r="L508" s="70"/>
      <c r="M508" s="70"/>
      <c r="N508" s="127" t="s">
        <v>995</v>
      </c>
      <c r="O508" s="127"/>
      <c r="P508" s="70"/>
    </row>
    <row r="509" spans="1:16" x14ac:dyDescent="0.2">
      <c r="A509" s="78">
        <v>167</v>
      </c>
      <c r="B509" s="70"/>
      <c r="C509" s="70"/>
      <c r="D509" s="78" t="s">
        <v>467</v>
      </c>
      <c r="E509" s="127" t="s">
        <v>1387</v>
      </c>
      <c r="F509" s="127" t="s">
        <v>1183</v>
      </c>
      <c r="G509" s="70"/>
      <c r="H509" s="70"/>
      <c r="I509" s="127" t="s">
        <v>1388</v>
      </c>
      <c r="J509" s="70"/>
      <c r="K509" s="70"/>
      <c r="L509" s="70"/>
      <c r="M509" s="70"/>
      <c r="N509" s="127" t="s">
        <v>470</v>
      </c>
      <c r="O509" s="127"/>
      <c r="P509" s="70"/>
    </row>
    <row r="510" spans="1:16" x14ac:dyDescent="0.2">
      <c r="A510" s="78">
        <v>168</v>
      </c>
      <c r="B510" s="70"/>
      <c r="C510" s="70"/>
      <c r="D510" s="78" t="s">
        <v>467</v>
      </c>
      <c r="E510" s="127" t="s">
        <v>1389</v>
      </c>
      <c r="F510" s="127" t="s">
        <v>1166</v>
      </c>
      <c r="G510" s="70"/>
      <c r="H510" s="70"/>
      <c r="I510" s="127" t="s">
        <v>1390</v>
      </c>
      <c r="J510" s="70"/>
      <c r="K510" s="70"/>
      <c r="L510" s="70"/>
      <c r="M510" s="70"/>
      <c r="N510" s="127" t="s">
        <v>470</v>
      </c>
      <c r="O510" s="127"/>
      <c r="P510" s="70"/>
    </row>
    <row r="511" spans="1:16" x14ac:dyDescent="0.2">
      <c r="A511" s="78">
        <v>169</v>
      </c>
      <c r="B511" s="70"/>
      <c r="C511" s="70"/>
      <c r="D511" s="78" t="s">
        <v>467</v>
      </c>
      <c r="E511" s="127" t="s">
        <v>1391</v>
      </c>
      <c r="F511" s="127" t="s">
        <v>1315</v>
      </c>
      <c r="G511" s="70"/>
      <c r="H511" s="70"/>
      <c r="I511" s="129">
        <v>45174</v>
      </c>
      <c r="J511" s="70"/>
      <c r="K511" s="70"/>
      <c r="L511" s="70"/>
      <c r="M511" s="70"/>
      <c r="N511" s="127" t="s">
        <v>470</v>
      </c>
      <c r="O511" s="127"/>
      <c r="P511" s="70"/>
    </row>
    <row r="512" spans="1:16" x14ac:dyDescent="0.2">
      <c r="A512" s="78">
        <v>170</v>
      </c>
      <c r="B512" s="70"/>
      <c r="C512" s="70"/>
      <c r="D512" s="78" t="s">
        <v>467</v>
      </c>
      <c r="E512" s="127" t="s">
        <v>1392</v>
      </c>
      <c r="F512" s="127" t="s">
        <v>992</v>
      </c>
      <c r="G512" s="70"/>
      <c r="H512" s="70"/>
      <c r="I512" s="127" t="s">
        <v>1393</v>
      </c>
      <c r="J512" s="70"/>
      <c r="K512" s="70"/>
      <c r="L512" s="70"/>
      <c r="M512" s="70"/>
      <c r="N512" s="127" t="s">
        <v>470</v>
      </c>
      <c r="O512" s="127"/>
      <c r="P512" s="70"/>
    </row>
    <row r="513" spans="1:16" x14ac:dyDescent="0.2">
      <c r="A513" s="78">
        <v>171</v>
      </c>
      <c r="B513" s="70"/>
      <c r="C513" s="70"/>
      <c r="D513" s="78" t="s">
        <v>467</v>
      </c>
      <c r="E513" s="78" t="s">
        <v>1394</v>
      </c>
      <c r="F513" s="78" t="s">
        <v>1395</v>
      </c>
      <c r="G513" s="70"/>
      <c r="H513" s="70"/>
      <c r="I513" s="132">
        <v>45141</v>
      </c>
      <c r="J513" s="70"/>
      <c r="K513" s="70"/>
      <c r="L513" s="70"/>
      <c r="M513" s="70"/>
      <c r="N513" s="78" t="s">
        <v>984</v>
      </c>
      <c r="O513" s="133"/>
      <c r="P513" s="70"/>
    </row>
    <row r="514" spans="1:16" x14ac:dyDescent="0.2">
      <c r="A514" s="78">
        <v>172</v>
      </c>
      <c r="B514" s="70"/>
      <c r="C514" s="70"/>
      <c r="D514" s="78" t="s">
        <v>467</v>
      </c>
      <c r="E514" s="127" t="s">
        <v>1396</v>
      </c>
      <c r="F514" s="127" t="s">
        <v>1397</v>
      </c>
      <c r="G514" s="70"/>
      <c r="H514" s="70"/>
      <c r="I514" s="139">
        <v>45144</v>
      </c>
      <c r="J514" s="70"/>
      <c r="K514" s="70"/>
      <c r="L514" s="70"/>
      <c r="M514" s="70"/>
      <c r="N514" s="127" t="s">
        <v>470</v>
      </c>
      <c r="O514" s="127"/>
      <c r="P514" s="70"/>
    </row>
    <row r="515" spans="1:16" x14ac:dyDescent="0.2">
      <c r="A515" s="78">
        <v>173</v>
      </c>
      <c r="B515" s="70"/>
      <c r="C515" s="70"/>
      <c r="D515" s="78" t="s">
        <v>467</v>
      </c>
      <c r="E515" s="78" t="s">
        <v>1398</v>
      </c>
      <c r="F515" s="78" t="s">
        <v>1209</v>
      </c>
      <c r="G515" s="70"/>
      <c r="H515" s="70"/>
      <c r="I515" s="78" t="s">
        <v>1399</v>
      </c>
      <c r="J515" s="70"/>
      <c r="K515" s="70"/>
      <c r="L515" s="70"/>
      <c r="M515" s="70"/>
      <c r="N515" s="78" t="s">
        <v>995</v>
      </c>
      <c r="O515" s="127"/>
      <c r="P515" s="70"/>
    </row>
    <row r="516" spans="1:16" x14ac:dyDescent="0.2">
      <c r="A516" s="78">
        <v>174</v>
      </c>
      <c r="B516" s="70"/>
      <c r="C516" s="70"/>
      <c r="D516" s="78" t="s">
        <v>467</v>
      </c>
      <c r="E516" s="127" t="s">
        <v>1400</v>
      </c>
      <c r="F516" s="127" t="s">
        <v>1355</v>
      </c>
      <c r="G516" s="70"/>
      <c r="H516" s="70"/>
      <c r="I516" s="129">
        <v>45020</v>
      </c>
      <c r="J516" s="70"/>
      <c r="K516" s="70"/>
      <c r="L516" s="70"/>
      <c r="M516" s="70"/>
      <c r="N516" s="127" t="s">
        <v>995</v>
      </c>
      <c r="O516" s="127"/>
      <c r="P516" s="70"/>
    </row>
    <row r="517" spans="1:16" x14ac:dyDescent="0.2">
      <c r="A517" s="78">
        <v>175</v>
      </c>
      <c r="B517" s="70"/>
      <c r="C517" s="70"/>
      <c r="D517" s="78" t="s">
        <v>467</v>
      </c>
      <c r="E517" s="127" t="s">
        <v>1401</v>
      </c>
      <c r="F517" s="127" t="s">
        <v>569</v>
      </c>
      <c r="G517" s="70"/>
      <c r="H517" s="70"/>
      <c r="I517" s="129">
        <v>45266</v>
      </c>
      <c r="J517" s="70"/>
      <c r="K517" s="70"/>
      <c r="L517" s="70"/>
      <c r="M517" s="70"/>
      <c r="N517" s="127" t="s">
        <v>470</v>
      </c>
      <c r="O517" s="127"/>
      <c r="P517" s="70"/>
    </row>
    <row r="518" spans="1:16" x14ac:dyDescent="0.2">
      <c r="A518" s="78">
        <v>176</v>
      </c>
      <c r="B518" s="70"/>
      <c r="C518" s="70"/>
      <c r="D518" s="78" t="s">
        <v>467</v>
      </c>
      <c r="E518" s="127" t="s">
        <v>1402</v>
      </c>
      <c r="F518" s="127" t="s">
        <v>1114</v>
      </c>
      <c r="G518" s="70"/>
      <c r="H518" s="70"/>
      <c r="I518" s="129">
        <v>44932</v>
      </c>
      <c r="J518" s="70"/>
      <c r="K518" s="70"/>
      <c r="L518" s="70"/>
      <c r="M518" s="70"/>
      <c r="N518" s="127" t="s">
        <v>1340</v>
      </c>
      <c r="O518" s="127"/>
      <c r="P518" s="70"/>
    </row>
    <row r="519" spans="1:16" x14ac:dyDescent="0.2">
      <c r="A519" s="78">
        <v>177</v>
      </c>
      <c r="B519" s="70"/>
      <c r="C519" s="70"/>
      <c r="D519" s="78" t="s">
        <v>467</v>
      </c>
      <c r="E519" s="127" t="s">
        <v>695</v>
      </c>
      <c r="F519" s="127" t="s">
        <v>1243</v>
      </c>
      <c r="G519" s="70"/>
      <c r="H519" s="70"/>
      <c r="I519" s="127" t="s">
        <v>1403</v>
      </c>
      <c r="J519" s="70"/>
      <c r="K519" s="70"/>
      <c r="L519" s="70"/>
      <c r="M519" s="70"/>
      <c r="N519" s="127" t="s">
        <v>470</v>
      </c>
      <c r="O519" s="127"/>
      <c r="P519" s="70"/>
    </row>
    <row r="520" spans="1:16" x14ac:dyDescent="0.2">
      <c r="A520" s="78">
        <v>178</v>
      </c>
      <c r="B520" s="70"/>
      <c r="C520" s="70"/>
      <c r="D520" s="78" t="s">
        <v>467</v>
      </c>
      <c r="E520" s="127" t="s">
        <v>1404</v>
      </c>
      <c r="F520" s="127" t="s">
        <v>1243</v>
      </c>
      <c r="G520" s="70"/>
      <c r="H520" s="70"/>
      <c r="I520" s="127" t="s">
        <v>1403</v>
      </c>
      <c r="J520" s="70"/>
      <c r="K520" s="70"/>
      <c r="L520" s="70"/>
      <c r="M520" s="70"/>
      <c r="N520" s="127" t="s">
        <v>470</v>
      </c>
      <c r="O520" s="127"/>
      <c r="P520" s="70"/>
    </row>
    <row r="521" spans="1:16" x14ac:dyDescent="0.2">
      <c r="A521" s="78">
        <v>179</v>
      </c>
      <c r="B521" s="70"/>
      <c r="C521" s="70"/>
      <c r="D521" s="78" t="s">
        <v>467</v>
      </c>
      <c r="E521" s="127" t="s">
        <v>1405</v>
      </c>
      <c r="F521" s="127" t="s">
        <v>1406</v>
      </c>
      <c r="G521" s="70"/>
      <c r="H521" s="70"/>
      <c r="I521" s="129">
        <v>45051</v>
      </c>
      <c r="J521" s="70"/>
      <c r="K521" s="70"/>
      <c r="L521" s="70"/>
      <c r="M521" s="70"/>
      <c r="N521" s="127" t="s">
        <v>470</v>
      </c>
      <c r="O521" s="127"/>
      <c r="P521" s="70"/>
    </row>
    <row r="522" spans="1:16" x14ac:dyDescent="0.2">
      <c r="A522" s="78">
        <v>180</v>
      </c>
      <c r="B522" s="70"/>
      <c r="C522" s="70"/>
      <c r="D522" s="78" t="s">
        <v>467</v>
      </c>
      <c r="E522" s="127" t="s">
        <v>1407</v>
      </c>
      <c r="F522" s="127" t="s">
        <v>1408</v>
      </c>
      <c r="G522" s="70"/>
      <c r="H522" s="70"/>
      <c r="I522" s="127" t="s">
        <v>1409</v>
      </c>
      <c r="J522" s="70"/>
      <c r="K522" s="70"/>
      <c r="L522" s="70"/>
      <c r="M522" s="70"/>
      <c r="N522" s="127" t="s">
        <v>470</v>
      </c>
      <c r="O522" s="127"/>
      <c r="P522" s="70"/>
    </row>
    <row r="523" spans="1:16" x14ac:dyDescent="0.2">
      <c r="A523" s="78">
        <v>181</v>
      </c>
      <c r="B523" s="70"/>
      <c r="C523" s="70"/>
      <c r="D523" s="78" t="s">
        <v>467</v>
      </c>
      <c r="E523" s="127" t="s">
        <v>1410</v>
      </c>
      <c r="F523" s="127" t="s">
        <v>1411</v>
      </c>
      <c r="G523" s="70"/>
      <c r="H523" s="70"/>
      <c r="I523" s="127" t="s">
        <v>1412</v>
      </c>
      <c r="J523" s="70"/>
      <c r="K523" s="70"/>
      <c r="L523" s="70"/>
      <c r="M523" s="70"/>
      <c r="N523" s="127">
        <v>126</v>
      </c>
      <c r="O523" s="127"/>
      <c r="P523" s="70"/>
    </row>
    <row r="524" spans="1:16" x14ac:dyDescent="0.2">
      <c r="A524" s="78">
        <v>182</v>
      </c>
      <c r="B524" s="70"/>
      <c r="C524" s="70"/>
      <c r="D524" s="78" t="s">
        <v>467</v>
      </c>
      <c r="E524" s="127" t="s">
        <v>1413</v>
      </c>
      <c r="F524" s="127" t="s">
        <v>1341</v>
      </c>
      <c r="G524" s="70"/>
      <c r="H524" s="70"/>
      <c r="I524" s="129">
        <v>44965</v>
      </c>
      <c r="J524" s="70"/>
      <c r="K524" s="70"/>
      <c r="L524" s="70"/>
      <c r="M524" s="70"/>
      <c r="N524" s="127">
        <v>229</v>
      </c>
      <c r="O524" s="127"/>
      <c r="P524" s="70"/>
    </row>
    <row r="525" spans="1:16" x14ac:dyDescent="0.2">
      <c r="A525" s="78">
        <v>183</v>
      </c>
      <c r="B525" s="70"/>
      <c r="C525" s="70"/>
      <c r="D525" s="78" t="s">
        <v>467</v>
      </c>
      <c r="E525" s="127" t="s">
        <v>704</v>
      </c>
      <c r="F525" s="127" t="s">
        <v>1341</v>
      </c>
      <c r="G525" s="70"/>
      <c r="H525" s="70"/>
      <c r="I525" s="129">
        <v>44965</v>
      </c>
      <c r="J525" s="70"/>
      <c r="K525" s="70"/>
      <c r="L525" s="70"/>
      <c r="M525" s="70"/>
      <c r="N525" s="127">
        <v>230</v>
      </c>
      <c r="O525" s="127"/>
      <c r="P525" s="70"/>
    </row>
    <row r="526" spans="1:16" x14ac:dyDescent="0.2">
      <c r="A526" s="78">
        <v>184</v>
      </c>
      <c r="B526" s="70"/>
      <c r="C526" s="70"/>
      <c r="D526" s="78" t="s">
        <v>467</v>
      </c>
      <c r="E526" s="127" t="s">
        <v>1414</v>
      </c>
      <c r="F526" s="127" t="s">
        <v>1194</v>
      </c>
      <c r="G526" s="70"/>
      <c r="H526" s="70"/>
      <c r="I526" s="129">
        <v>44965</v>
      </c>
      <c r="J526" s="70"/>
      <c r="K526" s="70"/>
      <c r="L526" s="70"/>
      <c r="M526" s="70"/>
      <c r="N526" s="127">
        <v>231</v>
      </c>
      <c r="O526" s="127"/>
      <c r="P526" s="70"/>
    </row>
    <row r="527" spans="1:16" x14ac:dyDescent="0.2">
      <c r="A527" s="78">
        <v>185</v>
      </c>
      <c r="B527" s="70"/>
      <c r="C527" s="70"/>
      <c r="D527" s="78" t="s">
        <v>467</v>
      </c>
      <c r="E527" s="127" t="s">
        <v>1415</v>
      </c>
      <c r="F527" s="127" t="s">
        <v>1416</v>
      </c>
      <c r="G527" s="70"/>
      <c r="H527" s="70"/>
      <c r="I527" s="129">
        <v>44965</v>
      </c>
      <c r="J527" s="70"/>
      <c r="K527" s="70"/>
      <c r="L527" s="70"/>
      <c r="M527" s="70"/>
      <c r="N527" s="127">
        <v>232</v>
      </c>
      <c r="O527" s="127"/>
      <c r="P527" s="70"/>
    </row>
    <row r="528" spans="1:16" x14ac:dyDescent="0.2">
      <c r="A528" s="78">
        <v>186</v>
      </c>
      <c r="B528" s="70"/>
      <c r="C528" s="70"/>
      <c r="D528" s="78" t="s">
        <v>467</v>
      </c>
      <c r="E528" s="127" t="s">
        <v>1417</v>
      </c>
      <c r="F528" s="127" t="s">
        <v>1284</v>
      </c>
      <c r="G528" s="70"/>
      <c r="H528" s="70"/>
      <c r="I528" s="129">
        <v>44965</v>
      </c>
      <c r="J528" s="70"/>
      <c r="K528" s="70"/>
      <c r="L528" s="70"/>
      <c r="M528" s="70"/>
      <c r="N528" s="127">
        <v>233</v>
      </c>
      <c r="O528" s="127"/>
      <c r="P528" s="70"/>
    </row>
    <row r="529" spans="1:16" x14ac:dyDescent="0.2">
      <c r="A529" s="78">
        <v>187</v>
      </c>
      <c r="B529" s="70"/>
      <c r="C529" s="70"/>
      <c r="D529" s="78" t="s">
        <v>467</v>
      </c>
      <c r="E529" s="127" t="s">
        <v>1418</v>
      </c>
      <c r="F529" s="127" t="s">
        <v>1341</v>
      </c>
      <c r="G529" s="70"/>
      <c r="H529" s="70"/>
      <c r="I529" s="129">
        <v>44965</v>
      </c>
      <c r="J529" s="70"/>
      <c r="K529" s="70"/>
      <c r="L529" s="70"/>
      <c r="M529" s="70"/>
      <c r="N529" s="127">
        <v>234</v>
      </c>
      <c r="O529" s="127"/>
      <c r="P529" s="70"/>
    </row>
    <row r="530" spans="1:16" x14ac:dyDescent="0.2">
      <c r="A530" s="78">
        <v>188</v>
      </c>
      <c r="B530" s="70"/>
      <c r="C530" s="70"/>
      <c r="D530" s="78" t="s">
        <v>467</v>
      </c>
      <c r="E530" s="127" t="s">
        <v>1419</v>
      </c>
      <c r="F530" s="127" t="s">
        <v>1139</v>
      </c>
      <c r="G530" s="70"/>
      <c r="H530" s="70"/>
      <c r="I530" s="129">
        <v>44965</v>
      </c>
      <c r="J530" s="70"/>
      <c r="K530" s="70"/>
      <c r="L530" s="70"/>
      <c r="M530" s="70"/>
      <c r="N530" s="127">
        <v>235</v>
      </c>
      <c r="O530" s="127"/>
      <c r="P530" s="70"/>
    </row>
    <row r="531" spans="1:16" x14ac:dyDescent="0.2">
      <c r="A531" s="78">
        <v>189</v>
      </c>
      <c r="B531" s="70"/>
      <c r="C531" s="70"/>
      <c r="D531" s="78" t="s">
        <v>467</v>
      </c>
      <c r="E531" s="127" t="s">
        <v>1420</v>
      </c>
      <c r="F531" s="127" t="s">
        <v>1341</v>
      </c>
      <c r="G531" s="70"/>
      <c r="H531" s="70"/>
      <c r="I531" s="129">
        <v>44965</v>
      </c>
      <c r="J531" s="70"/>
      <c r="K531" s="70"/>
      <c r="L531" s="70"/>
      <c r="M531" s="70"/>
      <c r="N531" s="127">
        <v>236</v>
      </c>
      <c r="O531" s="127"/>
      <c r="P531" s="70"/>
    </row>
    <row r="532" spans="1:16" x14ac:dyDescent="0.2">
      <c r="A532" s="78">
        <v>190</v>
      </c>
      <c r="B532" s="70"/>
      <c r="C532" s="70"/>
      <c r="D532" s="78" t="s">
        <v>467</v>
      </c>
      <c r="E532" s="127" t="s">
        <v>1421</v>
      </c>
      <c r="F532" s="127" t="s">
        <v>1341</v>
      </c>
      <c r="G532" s="70"/>
      <c r="H532" s="70"/>
      <c r="I532" s="129">
        <v>44965</v>
      </c>
      <c r="J532" s="70"/>
      <c r="K532" s="70"/>
      <c r="L532" s="70"/>
      <c r="M532" s="70"/>
      <c r="N532" s="127">
        <v>237</v>
      </c>
      <c r="O532" s="127"/>
      <c r="P532" s="70"/>
    </row>
    <row r="533" spans="1:16" x14ac:dyDescent="0.2">
      <c r="A533" s="78">
        <v>191</v>
      </c>
      <c r="B533" s="70"/>
      <c r="C533" s="70"/>
      <c r="D533" s="78" t="s">
        <v>467</v>
      </c>
      <c r="E533" s="127" t="s">
        <v>1422</v>
      </c>
      <c r="F533" s="127" t="s">
        <v>1423</v>
      </c>
      <c r="G533" s="70"/>
      <c r="H533" s="70"/>
      <c r="I533" s="129">
        <v>44965</v>
      </c>
      <c r="J533" s="70"/>
      <c r="K533" s="70"/>
      <c r="L533" s="70"/>
      <c r="M533" s="70"/>
      <c r="N533" s="127">
        <v>238</v>
      </c>
      <c r="O533" s="127"/>
      <c r="P533" s="70"/>
    </row>
    <row r="534" spans="1:16" x14ac:dyDescent="0.2">
      <c r="A534" s="78">
        <v>192</v>
      </c>
      <c r="B534" s="70"/>
      <c r="C534" s="70"/>
      <c r="D534" s="78" t="s">
        <v>467</v>
      </c>
      <c r="E534" s="127" t="s">
        <v>1424</v>
      </c>
      <c r="F534" s="127" t="s">
        <v>1341</v>
      </c>
      <c r="G534" s="70"/>
      <c r="H534" s="70"/>
      <c r="I534" s="129">
        <v>44965</v>
      </c>
      <c r="J534" s="70"/>
      <c r="K534" s="70"/>
      <c r="L534" s="70"/>
      <c r="M534" s="70"/>
      <c r="N534" s="127">
        <v>239</v>
      </c>
      <c r="O534" s="127"/>
      <c r="P534" s="70"/>
    </row>
    <row r="535" spans="1:16" x14ac:dyDescent="0.2">
      <c r="A535" s="78">
        <v>193</v>
      </c>
      <c r="B535" s="70"/>
      <c r="C535" s="70"/>
      <c r="D535" s="78" t="s">
        <v>467</v>
      </c>
      <c r="E535" s="127" t="s">
        <v>1425</v>
      </c>
      <c r="F535" s="127" t="s">
        <v>1426</v>
      </c>
      <c r="G535" s="70"/>
      <c r="H535" s="70"/>
      <c r="I535" s="129">
        <v>44965</v>
      </c>
      <c r="J535" s="70"/>
      <c r="K535" s="70"/>
      <c r="L535" s="70"/>
      <c r="M535" s="70"/>
      <c r="N535" s="127">
        <v>240</v>
      </c>
      <c r="O535" s="127"/>
      <c r="P535" s="70"/>
    </row>
    <row r="536" spans="1:16" x14ac:dyDescent="0.2">
      <c r="A536" s="78">
        <v>194</v>
      </c>
      <c r="B536" s="70"/>
      <c r="C536" s="70"/>
      <c r="D536" s="78" t="s">
        <v>467</v>
      </c>
      <c r="E536" s="127" t="s">
        <v>1427</v>
      </c>
      <c r="F536" s="127" t="s">
        <v>1139</v>
      </c>
      <c r="G536" s="70"/>
      <c r="H536" s="70"/>
      <c r="I536" s="129">
        <v>44965</v>
      </c>
      <c r="J536" s="70"/>
      <c r="K536" s="70"/>
      <c r="L536" s="70"/>
      <c r="M536" s="70"/>
      <c r="N536" s="127">
        <v>241</v>
      </c>
      <c r="O536" s="127"/>
      <c r="P536" s="70"/>
    </row>
    <row r="537" spans="1:16" x14ac:dyDescent="0.2">
      <c r="A537" s="78">
        <v>195</v>
      </c>
      <c r="B537" s="70"/>
      <c r="C537" s="70"/>
      <c r="D537" s="78" t="s">
        <v>467</v>
      </c>
      <c r="E537" s="127" t="s">
        <v>1428</v>
      </c>
      <c r="F537" s="127" t="s">
        <v>1341</v>
      </c>
      <c r="G537" s="70"/>
      <c r="H537" s="70"/>
      <c r="I537" s="129">
        <v>44965</v>
      </c>
      <c r="J537" s="70"/>
      <c r="K537" s="70"/>
      <c r="L537" s="70"/>
      <c r="M537" s="70"/>
      <c r="N537" s="127">
        <v>242</v>
      </c>
      <c r="O537" s="127"/>
      <c r="P537" s="70"/>
    </row>
    <row r="538" spans="1:16" x14ac:dyDescent="0.2">
      <c r="A538" s="78">
        <v>196</v>
      </c>
      <c r="B538" s="70"/>
      <c r="C538" s="70"/>
      <c r="D538" s="78" t="s">
        <v>467</v>
      </c>
      <c r="E538" s="127" t="s">
        <v>932</v>
      </c>
      <c r="F538" s="127" t="s">
        <v>1166</v>
      </c>
      <c r="G538" s="70"/>
      <c r="H538" s="70"/>
      <c r="I538" s="127"/>
      <c r="J538" s="70"/>
      <c r="K538" s="70"/>
      <c r="L538" s="70"/>
      <c r="M538" s="70"/>
      <c r="N538" s="127">
        <v>243</v>
      </c>
      <c r="O538" s="127"/>
      <c r="P538" s="70"/>
    </row>
    <row r="539" spans="1:16" x14ac:dyDescent="0.2">
      <c r="A539" s="78">
        <v>197</v>
      </c>
      <c r="B539" s="70"/>
      <c r="C539" s="70"/>
      <c r="D539" s="78" t="s">
        <v>467</v>
      </c>
      <c r="E539" s="127" t="s">
        <v>1429</v>
      </c>
      <c r="F539" s="127" t="s">
        <v>1430</v>
      </c>
      <c r="G539" s="70"/>
      <c r="H539" s="70"/>
      <c r="I539" s="127" t="s">
        <v>1388</v>
      </c>
      <c r="J539" s="70"/>
      <c r="K539" s="70"/>
      <c r="L539" s="70"/>
      <c r="M539" s="70"/>
      <c r="N539" s="127">
        <v>244</v>
      </c>
      <c r="O539" s="127"/>
      <c r="P539" s="70"/>
    </row>
    <row r="540" spans="1:16" x14ac:dyDescent="0.2">
      <c r="A540" s="78">
        <v>198</v>
      </c>
      <c r="B540" s="70"/>
      <c r="C540" s="70"/>
      <c r="D540" s="78" t="s">
        <v>467</v>
      </c>
      <c r="E540" s="127" t="s">
        <v>1431</v>
      </c>
      <c r="F540" s="127" t="s">
        <v>1411</v>
      </c>
      <c r="G540" s="70"/>
      <c r="H540" s="70"/>
      <c r="I540" s="129">
        <v>44993</v>
      </c>
      <c r="J540" s="70"/>
      <c r="K540" s="70"/>
      <c r="L540" s="70"/>
      <c r="M540" s="70"/>
      <c r="N540" s="127">
        <v>245</v>
      </c>
      <c r="O540" s="127"/>
      <c r="P540" s="70"/>
    </row>
    <row r="541" spans="1:16" x14ac:dyDescent="0.2">
      <c r="A541" s="78">
        <v>199</v>
      </c>
      <c r="B541" s="70"/>
      <c r="C541" s="70"/>
      <c r="D541" s="78" t="s">
        <v>467</v>
      </c>
      <c r="E541" s="127" t="s">
        <v>1432</v>
      </c>
      <c r="F541" s="127" t="s">
        <v>1433</v>
      </c>
      <c r="G541" s="70"/>
      <c r="H541" s="70"/>
      <c r="I541" s="130">
        <v>45189</v>
      </c>
      <c r="J541" s="70"/>
      <c r="K541" s="70"/>
      <c r="L541" s="70"/>
      <c r="M541" s="70"/>
      <c r="N541" s="127">
        <v>532</v>
      </c>
      <c r="O541" s="127"/>
      <c r="P541" s="70"/>
    </row>
    <row r="542" spans="1:16" x14ac:dyDescent="0.2">
      <c r="A542" s="78">
        <v>200</v>
      </c>
      <c r="B542" s="70"/>
      <c r="C542" s="70"/>
      <c r="D542" s="78" t="s">
        <v>467</v>
      </c>
      <c r="E542" s="127" t="s">
        <v>1434</v>
      </c>
      <c r="F542" s="127" t="s">
        <v>1435</v>
      </c>
      <c r="G542" s="70"/>
      <c r="H542" s="70"/>
      <c r="I542" s="130">
        <v>45189</v>
      </c>
      <c r="J542" s="70"/>
      <c r="K542" s="70"/>
      <c r="L542" s="70"/>
      <c r="M542" s="70"/>
      <c r="N542" s="127">
        <v>533</v>
      </c>
      <c r="O542" s="127"/>
      <c r="P542" s="70"/>
    </row>
    <row r="543" spans="1:16" x14ac:dyDescent="0.2">
      <c r="A543" s="78">
        <v>201</v>
      </c>
      <c r="B543" s="70"/>
      <c r="C543" s="70"/>
      <c r="D543" s="78" t="s">
        <v>467</v>
      </c>
      <c r="E543" s="127" t="s">
        <v>1436</v>
      </c>
      <c r="F543" s="127" t="s">
        <v>1435</v>
      </c>
      <c r="G543" s="70"/>
      <c r="H543" s="70"/>
      <c r="I543" s="130">
        <v>45189</v>
      </c>
      <c r="J543" s="70"/>
      <c r="K543" s="70"/>
      <c r="L543" s="70"/>
      <c r="M543" s="70"/>
      <c r="N543" s="127">
        <v>534</v>
      </c>
      <c r="O543" s="127"/>
      <c r="P543" s="70"/>
    </row>
    <row r="544" spans="1:16" x14ac:dyDescent="0.2">
      <c r="A544" s="78">
        <v>202</v>
      </c>
      <c r="B544" s="70"/>
      <c r="C544" s="70"/>
      <c r="D544" s="78" t="s">
        <v>467</v>
      </c>
      <c r="E544" s="127" t="s">
        <v>1437</v>
      </c>
      <c r="F544" s="127" t="s">
        <v>1435</v>
      </c>
      <c r="G544" s="70"/>
      <c r="H544" s="70"/>
      <c r="I544" s="130">
        <v>45189</v>
      </c>
      <c r="J544" s="70"/>
      <c r="K544" s="70"/>
      <c r="L544" s="70"/>
      <c r="M544" s="70"/>
      <c r="N544" s="127">
        <v>561</v>
      </c>
      <c r="O544" s="127"/>
      <c r="P544" s="70"/>
    </row>
    <row r="545" spans="1:16" x14ac:dyDescent="0.2">
      <c r="A545" s="78">
        <v>203</v>
      </c>
      <c r="B545" s="70"/>
      <c r="C545" s="70"/>
      <c r="D545" s="78" t="s">
        <v>467</v>
      </c>
      <c r="E545" s="127" t="s">
        <v>1438</v>
      </c>
      <c r="F545" s="127" t="s">
        <v>1435</v>
      </c>
      <c r="G545" s="70"/>
      <c r="H545" s="70"/>
      <c r="I545" s="130">
        <v>45189</v>
      </c>
      <c r="J545" s="70"/>
      <c r="K545" s="70"/>
      <c r="L545" s="70"/>
      <c r="M545" s="70"/>
      <c r="N545" s="127">
        <v>562</v>
      </c>
      <c r="O545" s="127"/>
      <c r="P545" s="70"/>
    </row>
    <row r="546" spans="1:16" x14ac:dyDescent="0.2">
      <c r="A546" s="78">
        <v>204</v>
      </c>
      <c r="B546" s="70"/>
      <c r="C546" s="70"/>
      <c r="D546" s="78" t="s">
        <v>467</v>
      </c>
      <c r="E546" s="127" t="s">
        <v>1439</v>
      </c>
      <c r="F546" s="127" t="s">
        <v>1435</v>
      </c>
      <c r="G546" s="70"/>
      <c r="H546" s="70"/>
      <c r="I546" s="130">
        <v>45189</v>
      </c>
      <c r="J546" s="70"/>
      <c r="K546" s="70"/>
      <c r="L546" s="70"/>
      <c r="M546" s="70"/>
      <c r="N546" s="127">
        <v>565</v>
      </c>
      <c r="O546" s="127"/>
      <c r="P546" s="70"/>
    </row>
    <row r="547" spans="1:16" x14ac:dyDescent="0.2">
      <c r="A547" s="78">
        <v>205</v>
      </c>
      <c r="B547" s="70"/>
      <c r="C547" s="70"/>
      <c r="D547" s="78" t="s">
        <v>467</v>
      </c>
      <c r="E547" s="127" t="s">
        <v>1440</v>
      </c>
      <c r="F547" s="127" t="s">
        <v>1435</v>
      </c>
      <c r="G547" s="70"/>
      <c r="H547" s="70"/>
      <c r="I547" s="130">
        <v>45189</v>
      </c>
      <c r="J547" s="70"/>
      <c r="K547" s="70"/>
      <c r="L547" s="70"/>
      <c r="M547" s="70"/>
      <c r="N547" s="127">
        <v>566</v>
      </c>
      <c r="O547" s="127"/>
      <c r="P547" s="70"/>
    </row>
    <row r="548" spans="1:16" x14ac:dyDescent="0.2">
      <c r="A548" s="78">
        <v>206</v>
      </c>
      <c r="B548" s="70"/>
      <c r="C548" s="70"/>
      <c r="D548" s="78" t="s">
        <v>467</v>
      </c>
      <c r="E548" s="127" t="s">
        <v>1441</v>
      </c>
      <c r="F548" s="127" t="s">
        <v>1435</v>
      </c>
      <c r="G548" s="70"/>
      <c r="H548" s="70"/>
      <c r="I548" s="130">
        <v>45189</v>
      </c>
      <c r="J548" s="70"/>
      <c r="K548" s="70"/>
      <c r="L548" s="70"/>
      <c r="M548" s="70"/>
      <c r="N548" s="127">
        <v>567</v>
      </c>
      <c r="O548" s="127"/>
      <c r="P548" s="70"/>
    </row>
    <row r="549" spans="1:16" x14ac:dyDescent="0.2">
      <c r="A549" s="78">
        <v>207</v>
      </c>
      <c r="B549" s="70"/>
      <c r="C549" s="70"/>
      <c r="D549" s="78" t="s">
        <v>467</v>
      </c>
      <c r="E549" s="127" t="s">
        <v>1442</v>
      </c>
      <c r="F549" s="127" t="s">
        <v>1435</v>
      </c>
      <c r="G549" s="70"/>
      <c r="H549" s="70"/>
      <c r="I549" s="127"/>
      <c r="J549" s="70"/>
      <c r="K549" s="70"/>
      <c r="L549" s="70"/>
      <c r="M549" s="70"/>
      <c r="N549" s="127">
        <v>687</v>
      </c>
      <c r="O549" s="127"/>
      <c r="P549" s="70"/>
    </row>
    <row r="550" spans="1:16" x14ac:dyDescent="0.2">
      <c r="A550" s="78">
        <v>208</v>
      </c>
      <c r="B550" s="70"/>
      <c r="C550" s="70"/>
      <c r="D550" s="78" t="s">
        <v>467</v>
      </c>
      <c r="E550" s="127" t="s">
        <v>1443</v>
      </c>
      <c r="F550" s="127" t="s">
        <v>1435</v>
      </c>
      <c r="G550" s="70"/>
      <c r="H550" s="70"/>
      <c r="I550" s="127"/>
      <c r="J550" s="70"/>
      <c r="K550" s="70"/>
      <c r="L550" s="70"/>
      <c r="M550" s="70"/>
      <c r="N550" s="127">
        <v>688</v>
      </c>
      <c r="O550" s="127"/>
      <c r="P550" s="70"/>
    </row>
    <row r="551" spans="1:16" x14ac:dyDescent="0.2">
      <c r="A551" s="78">
        <v>209</v>
      </c>
      <c r="B551" s="70"/>
      <c r="C551" s="70"/>
      <c r="D551" s="78" t="s">
        <v>467</v>
      </c>
      <c r="E551" s="127" t="s">
        <v>1444</v>
      </c>
      <c r="F551" s="127" t="s">
        <v>1435</v>
      </c>
      <c r="G551" s="70"/>
      <c r="H551" s="70"/>
      <c r="I551" s="127"/>
      <c r="J551" s="70"/>
      <c r="K551" s="70"/>
      <c r="L551" s="70"/>
      <c r="M551" s="70"/>
      <c r="N551" s="127">
        <v>689</v>
      </c>
      <c r="O551" s="127"/>
      <c r="P551" s="70"/>
    </row>
    <row r="552" spans="1:16" x14ac:dyDescent="0.2">
      <c r="A552" s="78">
        <v>210</v>
      </c>
      <c r="B552" s="70"/>
      <c r="C552" s="70"/>
      <c r="D552" s="78" t="s">
        <v>467</v>
      </c>
      <c r="E552" s="127" t="s">
        <v>1445</v>
      </c>
      <c r="F552" s="127" t="s">
        <v>1416</v>
      </c>
      <c r="G552" s="70"/>
      <c r="H552" s="70"/>
      <c r="I552" s="127" t="s">
        <v>1446</v>
      </c>
      <c r="J552" s="70"/>
      <c r="K552" s="70"/>
      <c r="L552" s="70"/>
      <c r="M552" s="70"/>
      <c r="N552" s="127">
        <v>733</v>
      </c>
      <c r="O552" s="127"/>
      <c r="P552" s="70"/>
    </row>
    <row r="553" spans="1:16" x14ac:dyDescent="0.2">
      <c r="A553" s="78">
        <v>211</v>
      </c>
      <c r="B553" s="70"/>
      <c r="C553" s="70"/>
      <c r="D553" s="78" t="s">
        <v>467</v>
      </c>
      <c r="E553" s="127" t="s">
        <v>1447</v>
      </c>
      <c r="F553" s="127" t="s">
        <v>1435</v>
      </c>
      <c r="G553" s="70"/>
      <c r="H553" s="70"/>
      <c r="I553" s="129">
        <v>44967</v>
      </c>
      <c r="J553" s="70"/>
      <c r="K553" s="70"/>
      <c r="L553" s="70"/>
      <c r="M553" s="70"/>
      <c r="N553" s="127">
        <v>794</v>
      </c>
      <c r="O553" s="127"/>
      <c r="P553" s="70"/>
    </row>
    <row r="554" spans="1:16" x14ac:dyDescent="0.2">
      <c r="A554" s="78">
        <v>212</v>
      </c>
      <c r="B554" s="70"/>
      <c r="C554" s="70"/>
      <c r="D554" s="78" t="s">
        <v>467</v>
      </c>
      <c r="E554" s="127" t="s">
        <v>1448</v>
      </c>
      <c r="F554" s="127" t="s">
        <v>1243</v>
      </c>
      <c r="G554" s="70"/>
      <c r="H554" s="70"/>
      <c r="I554" s="127" t="s">
        <v>1449</v>
      </c>
      <c r="J554" s="70"/>
      <c r="K554" s="70"/>
      <c r="L554" s="70"/>
      <c r="M554" s="70"/>
      <c r="N554" s="127" t="s">
        <v>1450</v>
      </c>
      <c r="O554" s="127"/>
      <c r="P554" s="70"/>
    </row>
    <row r="555" spans="1:16" x14ac:dyDescent="0.2">
      <c r="A555" s="78">
        <v>213</v>
      </c>
      <c r="B555" s="70"/>
      <c r="C555" s="70"/>
      <c r="D555" s="78" t="s">
        <v>467</v>
      </c>
      <c r="E555" s="127" t="s">
        <v>1451</v>
      </c>
      <c r="F555" s="127" t="s">
        <v>1433</v>
      </c>
      <c r="G555" s="70"/>
      <c r="H555" s="70"/>
      <c r="I555" s="127" t="s">
        <v>1452</v>
      </c>
      <c r="J555" s="70"/>
      <c r="K555" s="70"/>
      <c r="L555" s="70"/>
      <c r="M555" s="70"/>
      <c r="N555" s="127" t="s">
        <v>995</v>
      </c>
      <c r="O555" s="127"/>
      <c r="P555" s="70"/>
    </row>
    <row r="556" spans="1:16" x14ac:dyDescent="0.2">
      <c r="A556" s="78">
        <v>214</v>
      </c>
      <c r="B556" s="70"/>
      <c r="C556" s="70"/>
      <c r="D556" s="78" t="s">
        <v>467</v>
      </c>
      <c r="E556" s="127" t="s">
        <v>1453</v>
      </c>
      <c r="F556" s="127" t="s">
        <v>1454</v>
      </c>
      <c r="G556" s="70"/>
      <c r="H556" s="70"/>
      <c r="I556" s="129">
        <v>45239</v>
      </c>
      <c r="J556" s="70"/>
      <c r="K556" s="70"/>
      <c r="L556" s="70"/>
      <c r="M556" s="70"/>
      <c r="N556" s="127" t="s">
        <v>1455</v>
      </c>
      <c r="O556" s="127"/>
      <c r="P556" s="70"/>
    </row>
    <row r="557" spans="1:16" x14ac:dyDescent="0.2">
      <c r="A557" s="78">
        <v>215</v>
      </c>
      <c r="B557" s="70"/>
      <c r="C557" s="70"/>
      <c r="D557" s="78" t="s">
        <v>467</v>
      </c>
      <c r="E557" s="127" t="s">
        <v>1456</v>
      </c>
      <c r="F557" s="127" t="s">
        <v>1457</v>
      </c>
      <c r="G557" s="70"/>
      <c r="H557" s="70"/>
      <c r="I557" s="127" t="s">
        <v>1458</v>
      </c>
      <c r="J557" s="70"/>
      <c r="K557" s="70"/>
      <c r="L557" s="70"/>
      <c r="M557" s="70"/>
      <c r="N557" s="127" t="s">
        <v>1459</v>
      </c>
      <c r="O557" s="127"/>
      <c r="P557" s="70"/>
    </row>
    <row r="558" spans="1:16" x14ac:dyDescent="0.2">
      <c r="A558" s="78">
        <v>216</v>
      </c>
      <c r="B558" s="70"/>
      <c r="C558" s="70"/>
      <c r="D558" s="78" t="s">
        <v>467</v>
      </c>
      <c r="E558" s="127" t="s">
        <v>1460</v>
      </c>
      <c r="F558" s="127" t="s">
        <v>1461</v>
      </c>
      <c r="G558" s="70"/>
      <c r="H558" s="70"/>
      <c r="I558" s="129" t="s">
        <v>1462</v>
      </c>
      <c r="J558" s="70"/>
      <c r="K558" s="70"/>
      <c r="L558" s="70"/>
      <c r="M558" s="70"/>
      <c r="N558" s="127" t="s">
        <v>995</v>
      </c>
      <c r="O558" s="127"/>
      <c r="P558" s="70"/>
    </row>
    <row r="559" spans="1:16" x14ac:dyDescent="0.2">
      <c r="A559" s="78">
        <v>217</v>
      </c>
      <c r="B559" s="70"/>
      <c r="C559" s="70"/>
      <c r="D559" s="78" t="s">
        <v>467</v>
      </c>
      <c r="E559" s="127" t="s">
        <v>1463</v>
      </c>
      <c r="F559" s="127" t="s">
        <v>1464</v>
      </c>
      <c r="G559" s="70"/>
      <c r="H559" s="70"/>
      <c r="I559" s="129">
        <v>45116</v>
      </c>
      <c r="J559" s="70"/>
      <c r="K559" s="70"/>
      <c r="L559" s="70"/>
      <c r="M559" s="70"/>
      <c r="N559" s="127" t="s">
        <v>984</v>
      </c>
      <c r="O559" s="127"/>
      <c r="P559" s="70"/>
    </row>
    <row r="560" spans="1:16" x14ac:dyDescent="0.2">
      <c r="A560" s="78">
        <v>218</v>
      </c>
      <c r="B560" s="70"/>
      <c r="C560" s="70"/>
      <c r="D560" s="78" t="s">
        <v>467</v>
      </c>
      <c r="E560" s="127" t="s">
        <v>1465</v>
      </c>
      <c r="F560" s="127" t="s">
        <v>1435</v>
      </c>
      <c r="G560" s="70"/>
      <c r="H560" s="70"/>
      <c r="I560" s="130">
        <v>45211</v>
      </c>
      <c r="J560" s="70"/>
      <c r="K560" s="70"/>
      <c r="L560" s="70"/>
      <c r="M560" s="70"/>
      <c r="N560" s="127"/>
      <c r="O560" s="127"/>
      <c r="P560" s="70"/>
    </row>
    <row r="561" spans="1:16" x14ac:dyDescent="0.2">
      <c r="A561" s="78">
        <v>219</v>
      </c>
      <c r="B561" s="70"/>
      <c r="C561" s="70"/>
      <c r="D561" s="78" t="s">
        <v>467</v>
      </c>
      <c r="E561" s="127" t="s">
        <v>1466</v>
      </c>
      <c r="F561" s="127" t="s">
        <v>1435</v>
      </c>
      <c r="G561" s="70"/>
      <c r="H561" s="70"/>
      <c r="I561" s="130">
        <v>45211</v>
      </c>
      <c r="J561" s="70"/>
      <c r="K561" s="70"/>
      <c r="L561" s="70"/>
      <c r="M561" s="70"/>
      <c r="N561" s="127"/>
      <c r="O561" s="127"/>
      <c r="P561" s="70"/>
    </row>
    <row r="562" spans="1:16" x14ac:dyDescent="0.2">
      <c r="A562" s="78">
        <v>220</v>
      </c>
      <c r="B562" s="70"/>
      <c r="C562" s="70"/>
      <c r="D562" s="78" t="s">
        <v>467</v>
      </c>
      <c r="E562" s="127" t="s">
        <v>1467</v>
      </c>
      <c r="F562" s="127" t="s">
        <v>1435</v>
      </c>
      <c r="G562" s="70"/>
      <c r="H562" s="70"/>
      <c r="I562" s="130">
        <v>45211</v>
      </c>
      <c r="J562" s="70"/>
      <c r="K562" s="70"/>
      <c r="L562" s="70"/>
      <c r="M562" s="70"/>
      <c r="N562" s="127"/>
      <c r="O562" s="127"/>
      <c r="P562" s="70"/>
    </row>
    <row r="563" spans="1:16" x14ac:dyDescent="0.2">
      <c r="A563" s="78">
        <v>221</v>
      </c>
      <c r="B563" s="70"/>
      <c r="C563" s="70"/>
      <c r="D563" s="78" t="s">
        <v>467</v>
      </c>
      <c r="E563" s="127" t="s">
        <v>1468</v>
      </c>
      <c r="F563" s="127" t="s">
        <v>1435</v>
      </c>
      <c r="G563" s="70"/>
      <c r="H563" s="70"/>
      <c r="I563" s="130">
        <v>45211</v>
      </c>
      <c r="J563" s="70"/>
      <c r="K563" s="70"/>
      <c r="L563" s="70"/>
      <c r="M563" s="70"/>
      <c r="N563" s="127"/>
      <c r="O563" s="127"/>
      <c r="P563" s="70"/>
    </row>
    <row r="564" spans="1:16" x14ac:dyDescent="0.2">
      <c r="A564" s="78">
        <v>222</v>
      </c>
      <c r="B564" s="70"/>
      <c r="C564" s="70"/>
      <c r="D564" s="78" t="s">
        <v>467</v>
      </c>
      <c r="E564" s="127" t="s">
        <v>1469</v>
      </c>
      <c r="F564" s="127" t="s">
        <v>1435</v>
      </c>
      <c r="G564" s="70"/>
      <c r="H564" s="70"/>
      <c r="I564" s="130">
        <v>45211</v>
      </c>
      <c r="J564" s="70"/>
      <c r="K564" s="70"/>
      <c r="L564" s="70"/>
      <c r="M564" s="70"/>
      <c r="N564" s="127"/>
      <c r="O564" s="127"/>
      <c r="P564" s="70"/>
    </row>
    <row r="565" spans="1:16" x14ac:dyDescent="0.2">
      <c r="A565" s="78">
        <v>223</v>
      </c>
      <c r="B565" s="70"/>
      <c r="C565" s="70"/>
      <c r="D565" s="78" t="s">
        <v>467</v>
      </c>
      <c r="E565" s="127" t="s">
        <v>1470</v>
      </c>
      <c r="F565" s="127" t="s">
        <v>1435</v>
      </c>
      <c r="G565" s="70"/>
      <c r="H565" s="70"/>
      <c r="I565" s="130">
        <v>45211</v>
      </c>
      <c r="J565" s="70"/>
      <c r="K565" s="70"/>
      <c r="L565" s="70"/>
      <c r="M565" s="70"/>
      <c r="N565" s="127"/>
      <c r="O565" s="127"/>
      <c r="P565" s="70"/>
    </row>
    <row r="566" spans="1:16" x14ac:dyDescent="0.2">
      <c r="A566" s="78">
        <v>224</v>
      </c>
      <c r="B566" s="70"/>
      <c r="C566" s="70"/>
      <c r="D566" s="78" t="s">
        <v>467</v>
      </c>
      <c r="E566" s="127" t="s">
        <v>1471</v>
      </c>
      <c r="F566" s="127" t="s">
        <v>1435</v>
      </c>
      <c r="G566" s="70"/>
      <c r="H566" s="70"/>
      <c r="I566" s="130">
        <v>45211</v>
      </c>
      <c r="J566" s="70"/>
      <c r="K566" s="70"/>
      <c r="L566" s="70"/>
      <c r="M566" s="70"/>
      <c r="N566" s="127"/>
      <c r="O566" s="127"/>
      <c r="P566" s="70"/>
    </row>
    <row r="567" spans="1:16" x14ac:dyDescent="0.2">
      <c r="A567" s="78">
        <v>225</v>
      </c>
      <c r="B567" s="70"/>
      <c r="C567" s="70"/>
      <c r="D567" s="78" t="s">
        <v>467</v>
      </c>
      <c r="E567" s="127" t="s">
        <v>1472</v>
      </c>
      <c r="F567" s="127" t="s">
        <v>1435</v>
      </c>
      <c r="G567" s="70"/>
      <c r="H567" s="70"/>
      <c r="I567" s="130">
        <v>45211</v>
      </c>
      <c r="J567" s="70"/>
      <c r="K567" s="70"/>
      <c r="L567" s="70"/>
      <c r="M567" s="70"/>
      <c r="N567" s="127"/>
      <c r="O567" s="127"/>
      <c r="P567" s="70"/>
    </row>
    <row r="568" spans="1:16" x14ac:dyDescent="0.2">
      <c r="A568" s="78">
        <v>226</v>
      </c>
      <c r="B568" s="70"/>
      <c r="C568" s="70"/>
      <c r="D568" s="78" t="s">
        <v>467</v>
      </c>
      <c r="E568" s="127" t="s">
        <v>1473</v>
      </c>
      <c r="F568" s="127" t="s">
        <v>1435</v>
      </c>
      <c r="G568" s="70"/>
      <c r="H568" s="70"/>
      <c r="I568" s="127" t="s">
        <v>1474</v>
      </c>
      <c r="J568" s="70"/>
      <c r="K568" s="70"/>
      <c r="L568" s="70"/>
      <c r="M568" s="70"/>
      <c r="N568" s="127"/>
      <c r="O568" s="127"/>
      <c r="P568" s="70"/>
    </row>
    <row r="569" spans="1:16" x14ac:dyDescent="0.2">
      <c r="A569" s="78">
        <v>227</v>
      </c>
      <c r="B569" s="70"/>
      <c r="C569" s="70"/>
      <c r="D569" s="78" t="s">
        <v>467</v>
      </c>
      <c r="E569" s="127" t="s">
        <v>1475</v>
      </c>
      <c r="F569" s="127" t="s">
        <v>1435</v>
      </c>
      <c r="G569" s="70"/>
      <c r="H569" s="70"/>
      <c r="I569" s="127" t="s">
        <v>1474</v>
      </c>
      <c r="J569" s="70"/>
      <c r="K569" s="70"/>
      <c r="L569" s="70"/>
      <c r="M569" s="70"/>
      <c r="N569" s="127" t="s">
        <v>470</v>
      </c>
      <c r="O569" s="127"/>
      <c r="P569" s="70"/>
    </row>
    <row r="570" spans="1:16" x14ac:dyDescent="0.2">
      <c r="A570" s="78">
        <v>228</v>
      </c>
      <c r="B570" s="70"/>
      <c r="C570" s="70"/>
      <c r="D570" s="78" t="s">
        <v>467</v>
      </c>
      <c r="E570" s="127" t="s">
        <v>1476</v>
      </c>
      <c r="F570" s="127" t="s">
        <v>1454</v>
      </c>
      <c r="G570" s="70"/>
      <c r="H570" s="70"/>
      <c r="I570" s="127" t="s">
        <v>1477</v>
      </c>
      <c r="J570" s="70"/>
      <c r="K570" s="70"/>
      <c r="L570" s="70"/>
      <c r="M570" s="70"/>
      <c r="N570" s="127" t="s">
        <v>1478</v>
      </c>
      <c r="O570" s="127"/>
      <c r="P570" s="70"/>
    </row>
    <row r="571" spans="1:16" x14ac:dyDescent="0.2">
      <c r="A571" s="78">
        <v>229</v>
      </c>
      <c r="B571" s="70"/>
      <c r="C571" s="70"/>
      <c r="D571" s="78" t="s">
        <v>467</v>
      </c>
      <c r="E571" s="127" t="s">
        <v>1479</v>
      </c>
      <c r="F571" s="127" t="s">
        <v>1457</v>
      </c>
      <c r="G571" s="70"/>
      <c r="H571" s="70"/>
      <c r="I571" s="127" t="s">
        <v>1393</v>
      </c>
      <c r="J571" s="70"/>
      <c r="K571" s="70"/>
      <c r="L571" s="70"/>
      <c r="M571" s="70"/>
      <c r="N571" s="127" t="s">
        <v>1478</v>
      </c>
      <c r="O571" s="127"/>
      <c r="P571" s="70"/>
    </row>
    <row r="572" spans="1:16" x14ac:dyDescent="0.2">
      <c r="A572" s="78">
        <v>230</v>
      </c>
      <c r="B572" s="70"/>
      <c r="C572" s="70"/>
      <c r="D572" s="78" t="s">
        <v>467</v>
      </c>
      <c r="E572" s="127" t="s">
        <v>1480</v>
      </c>
      <c r="F572" s="127" t="s">
        <v>1481</v>
      </c>
      <c r="G572" s="70"/>
      <c r="H572" s="70"/>
      <c r="I572" s="127" t="s">
        <v>1388</v>
      </c>
      <c r="J572" s="70"/>
      <c r="K572" s="70"/>
      <c r="L572" s="70"/>
      <c r="M572" s="70"/>
      <c r="N572" s="138" t="s">
        <v>1482</v>
      </c>
      <c r="O572" s="127" t="s">
        <v>1483</v>
      </c>
      <c r="P572" s="70"/>
    </row>
    <row r="573" spans="1:16" x14ac:dyDescent="0.2">
      <c r="A573" s="78">
        <v>231</v>
      </c>
      <c r="B573" s="70"/>
      <c r="C573" s="70"/>
      <c r="D573" s="78" t="s">
        <v>467</v>
      </c>
      <c r="E573" s="127" t="s">
        <v>1484</v>
      </c>
      <c r="F573" s="127" t="s">
        <v>1464</v>
      </c>
      <c r="G573" s="70"/>
      <c r="H573" s="70"/>
      <c r="I573" s="129">
        <v>45265</v>
      </c>
      <c r="J573" s="70"/>
      <c r="K573" s="70"/>
      <c r="L573" s="70"/>
      <c r="M573" s="70"/>
      <c r="N573" s="127" t="s">
        <v>1482</v>
      </c>
      <c r="O573" s="127"/>
      <c r="P573" s="70"/>
    </row>
    <row r="574" spans="1:16" x14ac:dyDescent="0.2">
      <c r="A574" s="78">
        <v>232</v>
      </c>
      <c r="B574" s="70"/>
      <c r="C574" s="70"/>
      <c r="D574" s="78" t="s">
        <v>467</v>
      </c>
      <c r="E574" s="127" t="s">
        <v>1485</v>
      </c>
      <c r="F574" s="127" t="s">
        <v>1454</v>
      </c>
      <c r="G574" s="70"/>
      <c r="H574" s="70"/>
      <c r="I574" s="129">
        <v>45238</v>
      </c>
      <c r="J574" s="70"/>
      <c r="K574" s="70"/>
      <c r="L574" s="70"/>
      <c r="M574" s="70"/>
      <c r="N574" s="127" t="s">
        <v>1482</v>
      </c>
      <c r="O574" s="127"/>
      <c r="P574" s="70"/>
    </row>
    <row r="575" spans="1:16" x14ac:dyDescent="0.2">
      <c r="A575" s="78">
        <v>233</v>
      </c>
      <c r="B575" s="70"/>
      <c r="C575" s="70"/>
      <c r="D575" s="78" t="s">
        <v>467</v>
      </c>
      <c r="E575" s="127" t="s">
        <v>561</v>
      </c>
      <c r="F575" s="127" t="s">
        <v>1435</v>
      </c>
      <c r="G575" s="70"/>
      <c r="H575" s="70"/>
      <c r="I575" s="127" t="s">
        <v>1486</v>
      </c>
      <c r="J575" s="70"/>
      <c r="K575" s="70"/>
      <c r="L575" s="70"/>
      <c r="M575" s="70"/>
      <c r="N575" s="127" t="s">
        <v>755</v>
      </c>
      <c r="O575" s="127"/>
      <c r="P575" s="70"/>
    </row>
    <row r="576" spans="1:16" x14ac:dyDescent="0.2">
      <c r="A576" s="78">
        <v>234</v>
      </c>
      <c r="B576" s="70"/>
      <c r="C576" s="70"/>
      <c r="D576" s="78" t="s">
        <v>467</v>
      </c>
      <c r="E576" s="127" t="s">
        <v>1487</v>
      </c>
      <c r="F576" s="127" t="s">
        <v>1435</v>
      </c>
      <c r="G576" s="70"/>
      <c r="H576" s="70"/>
      <c r="I576" s="129" t="s">
        <v>1488</v>
      </c>
      <c r="J576" s="70"/>
      <c r="K576" s="70"/>
      <c r="L576" s="70"/>
      <c r="M576" s="70"/>
      <c r="N576" s="127" t="s">
        <v>755</v>
      </c>
      <c r="O576" s="127"/>
      <c r="P576" s="70"/>
    </row>
    <row r="577" spans="1:16" x14ac:dyDescent="0.2">
      <c r="A577" s="78">
        <v>235</v>
      </c>
      <c r="B577" s="70"/>
      <c r="C577" s="70"/>
      <c r="D577" s="78" t="s">
        <v>467</v>
      </c>
      <c r="E577" s="127" t="s">
        <v>1489</v>
      </c>
      <c r="F577" s="127" t="s">
        <v>1435</v>
      </c>
      <c r="G577" s="70"/>
      <c r="H577" s="70"/>
      <c r="I577" s="127" t="s">
        <v>1490</v>
      </c>
      <c r="J577" s="70"/>
      <c r="K577" s="70"/>
      <c r="L577" s="70"/>
      <c r="M577" s="70"/>
      <c r="N577" s="138" t="s">
        <v>995</v>
      </c>
      <c r="O577" s="127"/>
      <c r="P577" s="70"/>
    </row>
    <row r="578" spans="1:16" x14ac:dyDescent="0.2">
      <c r="A578" s="78">
        <v>236</v>
      </c>
      <c r="B578" s="70"/>
      <c r="C578" s="70"/>
      <c r="D578" s="78" t="s">
        <v>467</v>
      </c>
      <c r="E578" s="127" t="s">
        <v>1491</v>
      </c>
      <c r="F578" s="127" t="s">
        <v>1435</v>
      </c>
      <c r="G578" s="70"/>
      <c r="H578" s="70"/>
      <c r="I578" s="130">
        <v>45232</v>
      </c>
      <c r="J578" s="70"/>
      <c r="K578" s="70"/>
      <c r="L578" s="70"/>
      <c r="M578" s="70"/>
      <c r="N578" s="138" t="s">
        <v>470</v>
      </c>
      <c r="O578" s="127"/>
      <c r="P578" s="70"/>
    </row>
    <row r="579" spans="1:16" x14ac:dyDescent="0.2">
      <c r="A579" s="78">
        <v>237</v>
      </c>
      <c r="B579" s="70"/>
      <c r="C579" s="70"/>
      <c r="D579" s="78" t="s">
        <v>467</v>
      </c>
      <c r="E579" s="127" t="s">
        <v>526</v>
      </c>
      <c r="F579" s="127" t="s">
        <v>1435</v>
      </c>
      <c r="G579" s="70"/>
      <c r="H579" s="70"/>
      <c r="I579" s="127" t="s">
        <v>1142</v>
      </c>
      <c r="J579" s="70"/>
      <c r="K579" s="70"/>
      <c r="L579" s="70"/>
      <c r="M579" s="70"/>
      <c r="N579" s="127" t="s">
        <v>470</v>
      </c>
      <c r="O579" s="127"/>
      <c r="P579" s="70"/>
    </row>
    <row r="580" spans="1:16" x14ac:dyDescent="0.2">
      <c r="A580" s="78">
        <v>238</v>
      </c>
      <c r="B580" s="70"/>
      <c r="C580" s="70"/>
      <c r="D580" s="78" t="s">
        <v>467</v>
      </c>
      <c r="E580" s="127" t="s">
        <v>1492</v>
      </c>
      <c r="F580" s="127" t="s">
        <v>1481</v>
      </c>
      <c r="G580" s="70"/>
      <c r="H580" s="70"/>
      <c r="I580" s="129">
        <v>44900</v>
      </c>
      <c r="J580" s="70"/>
      <c r="K580" s="70"/>
      <c r="L580" s="70"/>
      <c r="M580" s="70"/>
      <c r="N580" s="127" t="s">
        <v>1450</v>
      </c>
      <c r="O580" s="127"/>
      <c r="P580" s="70"/>
    </row>
    <row r="581" spans="1:16" x14ac:dyDescent="0.2">
      <c r="A581" s="78">
        <v>239</v>
      </c>
      <c r="B581" s="70"/>
      <c r="C581" s="70"/>
      <c r="D581" s="78" t="s">
        <v>467</v>
      </c>
      <c r="E581" s="135" t="s">
        <v>1493</v>
      </c>
      <c r="F581" s="135" t="s">
        <v>1494</v>
      </c>
      <c r="G581" s="70"/>
      <c r="H581" s="70"/>
      <c r="I581" s="130">
        <v>45240</v>
      </c>
      <c r="J581" s="70"/>
      <c r="K581" s="70"/>
      <c r="L581" s="70"/>
      <c r="M581" s="70"/>
      <c r="N581" s="127"/>
      <c r="O581" s="127"/>
      <c r="P581" s="70"/>
    </row>
    <row r="582" spans="1:16" x14ac:dyDescent="0.2">
      <c r="A582" s="78">
        <v>240</v>
      </c>
      <c r="B582" s="70"/>
      <c r="C582" s="70"/>
      <c r="D582" s="78" t="s">
        <v>467</v>
      </c>
      <c r="E582" s="127" t="s">
        <v>1495</v>
      </c>
      <c r="F582" s="127" t="s">
        <v>1496</v>
      </c>
      <c r="G582" s="70"/>
      <c r="H582" s="70"/>
      <c r="I582" s="127" t="s">
        <v>1497</v>
      </c>
      <c r="J582" s="70"/>
      <c r="K582" s="70"/>
      <c r="L582" s="70"/>
      <c r="M582" s="70"/>
      <c r="N582" s="127"/>
      <c r="O582" s="127"/>
      <c r="P582" s="70"/>
    </row>
    <row r="583" spans="1:16" x14ac:dyDescent="0.2">
      <c r="A583" s="78">
        <v>241</v>
      </c>
      <c r="B583" s="70"/>
      <c r="C583" s="70"/>
      <c r="D583" s="78" t="s">
        <v>467</v>
      </c>
      <c r="E583" s="127" t="s">
        <v>1498</v>
      </c>
      <c r="F583" s="127" t="s">
        <v>1499</v>
      </c>
      <c r="G583" s="70"/>
      <c r="H583" s="70"/>
      <c r="I583" s="127" t="s">
        <v>1500</v>
      </c>
      <c r="J583" s="70"/>
      <c r="K583" s="70"/>
      <c r="L583" s="70"/>
      <c r="M583" s="70"/>
      <c r="N583" s="127"/>
      <c r="O583" s="127"/>
      <c r="P583" s="70"/>
    </row>
    <row r="584" spans="1:16" x14ac:dyDescent="0.2">
      <c r="A584" s="78">
        <v>242</v>
      </c>
      <c r="B584" s="70"/>
      <c r="C584" s="70"/>
      <c r="D584" s="78" t="s">
        <v>467</v>
      </c>
      <c r="E584" s="127" t="s">
        <v>1501</v>
      </c>
      <c r="F584" s="127" t="s">
        <v>1499</v>
      </c>
      <c r="G584" s="70"/>
      <c r="H584" s="70"/>
      <c r="I584" s="127" t="s">
        <v>1502</v>
      </c>
      <c r="J584" s="70"/>
      <c r="K584" s="70"/>
      <c r="L584" s="70"/>
      <c r="M584" s="70"/>
      <c r="N584" s="127"/>
      <c r="O584" s="127"/>
      <c r="P584" s="70"/>
    </row>
    <row r="585" spans="1:16" x14ac:dyDescent="0.2">
      <c r="A585" s="78">
        <v>243</v>
      </c>
      <c r="B585" s="70"/>
      <c r="C585" s="70"/>
      <c r="D585" s="78" t="s">
        <v>467</v>
      </c>
      <c r="E585" s="127" t="s">
        <v>1503</v>
      </c>
      <c r="F585" s="127" t="s">
        <v>1435</v>
      </c>
      <c r="G585" s="70"/>
      <c r="H585" s="70"/>
      <c r="I585" s="129">
        <v>45184</v>
      </c>
      <c r="J585" s="70"/>
      <c r="K585" s="70"/>
      <c r="L585" s="70"/>
      <c r="M585" s="70"/>
      <c r="N585" s="127"/>
      <c r="O585" s="127"/>
      <c r="P585" s="70"/>
    </row>
    <row r="586" spans="1:16" x14ac:dyDescent="0.2">
      <c r="A586" s="78">
        <v>244</v>
      </c>
      <c r="B586" s="70"/>
      <c r="C586" s="70"/>
      <c r="D586" s="78" t="s">
        <v>467</v>
      </c>
      <c r="E586" s="140" t="s">
        <v>1504</v>
      </c>
      <c r="F586" s="140" t="s">
        <v>1505</v>
      </c>
      <c r="G586" s="70"/>
      <c r="H586" s="70"/>
      <c r="I586" s="140" t="s">
        <v>1506</v>
      </c>
      <c r="J586" s="70"/>
      <c r="K586" s="70"/>
      <c r="L586" s="70"/>
      <c r="M586" s="70"/>
      <c r="N586" s="140" t="s">
        <v>995</v>
      </c>
      <c r="O586" s="140"/>
      <c r="P586" s="70"/>
    </row>
  </sheetData>
  <mergeCells count="21">
    <mergeCell ref="H5:H7"/>
    <mergeCell ref="F5:F7"/>
    <mergeCell ref="B8:E8"/>
    <mergeCell ref="P5:P7"/>
    <mergeCell ref="A4:P4"/>
    <mergeCell ref="M6:O6"/>
    <mergeCell ref="I5:O5"/>
    <mergeCell ref="L6:L7"/>
    <mergeCell ref="K6:K7"/>
    <mergeCell ref="J6:J7"/>
    <mergeCell ref="I6:I7"/>
    <mergeCell ref="D5:D7"/>
    <mergeCell ref="A5:A7"/>
    <mergeCell ref="B5:B7"/>
    <mergeCell ref="C5:C7"/>
    <mergeCell ref="E5:E7"/>
    <mergeCell ref="B1:E1"/>
    <mergeCell ref="B2:E2"/>
    <mergeCell ref="B101:E101"/>
    <mergeCell ref="B342:E342"/>
    <mergeCell ref="G5:G7"/>
  </mergeCells>
  <printOptions horizontalCentered="1"/>
  <pageMargins left="0.25" right="0.25" top="0.25" bottom="0.25" header="0" footer="0"/>
  <pageSetup scale="7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workbookViewId="0">
      <selection sqref="A1:XFD3"/>
    </sheetView>
  </sheetViews>
  <sheetFormatPr defaultColWidth="9.140625" defaultRowHeight="15.75" x14ac:dyDescent="0.25"/>
  <cols>
    <col min="1" max="1" width="4.5703125" style="2" bestFit="1" customWidth="1" collapsed="1"/>
    <col min="2" max="2" width="8.5703125" style="2" bestFit="1" customWidth="1" collapsed="1"/>
    <col min="3" max="3" width="10.140625" style="2" bestFit="1" customWidth="1" collapsed="1"/>
    <col min="4" max="4" width="10.5703125" style="2" customWidth="1"/>
    <col min="5" max="5" width="18.42578125" style="2" bestFit="1" customWidth="1" collapsed="1"/>
    <col min="6" max="6" width="12" style="2" customWidth="1" collapsed="1"/>
    <col min="7" max="7" width="15.85546875" style="2" customWidth="1"/>
    <col min="8" max="8" width="15.42578125" style="2" customWidth="1" collapsed="1"/>
    <col min="9" max="9" width="10.140625" style="2" bestFit="1" customWidth="1" collapsed="1"/>
    <col min="10" max="10" width="9.28515625" style="2" customWidth="1" collapsed="1"/>
    <col min="11" max="11" width="11" style="2" customWidth="1" collapsed="1"/>
    <col min="12" max="12" width="15.7109375" style="2" customWidth="1"/>
    <col min="13" max="14" width="9.140625" style="2"/>
    <col min="15" max="16384" width="9.140625" style="2" collapsed="1"/>
  </cols>
  <sheetData>
    <row r="1" spans="1:13" s="30" customFormat="1" ht="16.5" x14ac:dyDescent="0.25">
      <c r="B1" s="146" t="s">
        <v>1510</v>
      </c>
      <c r="C1" s="146"/>
      <c r="D1" s="146"/>
      <c r="E1" s="146"/>
      <c r="K1" s="142" t="s">
        <v>1512</v>
      </c>
    </row>
    <row r="2" spans="1:13" s="30" customFormat="1" ht="18.75" x14ac:dyDescent="0.25">
      <c r="B2" s="147" t="s">
        <v>1511</v>
      </c>
      <c r="C2" s="147"/>
      <c r="D2" s="147"/>
      <c r="E2" s="147"/>
      <c r="K2" s="143" t="s">
        <v>1513</v>
      </c>
    </row>
    <row r="3" spans="1:13" ht="19.5" customHeight="1" x14ac:dyDescent="0.25">
      <c r="A3" s="5"/>
      <c r="B3" s="6"/>
      <c r="C3" s="6"/>
      <c r="D3" s="6"/>
      <c r="E3" s="6"/>
      <c r="F3" s="6"/>
      <c r="G3" s="6"/>
      <c r="H3" s="6"/>
      <c r="I3" s="6"/>
      <c r="J3" s="6"/>
    </row>
    <row r="4" spans="1:13" ht="54.6" customHeight="1" x14ac:dyDescent="0.25">
      <c r="A4" s="171" t="s">
        <v>103</v>
      </c>
      <c r="B4" s="171"/>
      <c r="C4" s="171"/>
      <c r="D4" s="171"/>
      <c r="E4" s="171"/>
      <c r="F4" s="171"/>
      <c r="G4" s="171"/>
      <c r="H4" s="171"/>
      <c r="I4" s="171"/>
      <c r="J4" s="171"/>
      <c r="K4" s="171"/>
      <c r="L4" s="171"/>
      <c r="M4" s="171"/>
    </row>
    <row r="5" spans="1:13" ht="15.6" customHeight="1" x14ac:dyDescent="0.25">
      <c r="A5" s="169" t="s">
        <v>42</v>
      </c>
      <c r="B5" s="169" t="s">
        <v>8</v>
      </c>
      <c r="C5" s="169" t="s">
        <v>5</v>
      </c>
      <c r="D5" s="169" t="s">
        <v>3</v>
      </c>
      <c r="E5" s="169" t="s">
        <v>9</v>
      </c>
      <c r="F5" s="169" t="s">
        <v>45</v>
      </c>
      <c r="G5" s="169" t="s">
        <v>46</v>
      </c>
      <c r="H5" s="169" t="s">
        <v>11</v>
      </c>
      <c r="I5" s="169" t="s">
        <v>16</v>
      </c>
      <c r="J5" s="169"/>
      <c r="K5" s="169"/>
      <c r="L5" s="169"/>
      <c r="M5" s="170" t="s">
        <v>7</v>
      </c>
    </row>
    <row r="6" spans="1:13" x14ac:dyDescent="0.25">
      <c r="A6" s="169"/>
      <c r="B6" s="169"/>
      <c r="C6" s="169"/>
      <c r="D6" s="169"/>
      <c r="E6" s="169"/>
      <c r="F6" s="169"/>
      <c r="G6" s="169"/>
      <c r="H6" s="169"/>
      <c r="I6" s="169" t="s">
        <v>47</v>
      </c>
      <c r="J6" s="169" t="s">
        <v>22</v>
      </c>
      <c r="K6" s="169"/>
      <c r="L6" s="169"/>
      <c r="M6" s="170"/>
    </row>
    <row r="7" spans="1:13" ht="47.25" x14ac:dyDescent="0.25">
      <c r="A7" s="169"/>
      <c r="B7" s="169"/>
      <c r="C7" s="169"/>
      <c r="D7" s="169"/>
      <c r="E7" s="169"/>
      <c r="F7" s="169"/>
      <c r="G7" s="169"/>
      <c r="H7" s="169"/>
      <c r="I7" s="169"/>
      <c r="J7" s="11" t="s">
        <v>23</v>
      </c>
      <c r="K7" s="11" t="s">
        <v>24</v>
      </c>
      <c r="L7" s="12" t="s">
        <v>21</v>
      </c>
      <c r="M7" s="170"/>
    </row>
    <row r="8" spans="1:13" ht="21.6" customHeight="1" x14ac:dyDescent="0.25">
      <c r="A8" s="20" t="s">
        <v>55</v>
      </c>
      <c r="B8" s="180" t="s">
        <v>108</v>
      </c>
      <c r="C8" s="180"/>
      <c r="D8" s="180"/>
      <c r="E8" s="181" t="s">
        <v>1507</v>
      </c>
      <c r="F8" s="8"/>
      <c r="G8" s="8"/>
      <c r="H8" s="8"/>
      <c r="I8" s="8"/>
      <c r="J8" s="8"/>
      <c r="K8" s="8"/>
      <c r="L8" s="4"/>
      <c r="M8" s="4"/>
    </row>
    <row r="9" spans="1:13" ht="21.6" customHeight="1" x14ac:dyDescent="0.25">
      <c r="A9" s="10">
        <v>1</v>
      </c>
      <c r="B9" s="19"/>
      <c r="C9" s="19"/>
      <c r="D9" s="19"/>
      <c r="E9" s="182"/>
      <c r="F9" s="8"/>
      <c r="G9" s="8"/>
      <c r="H9" s="8"/>
      <c r="I9" s="8"/>
      <c r="J9" s="8"/>
      <c r="K9" s="8"/>
      <c r="L9" s="4"/>
      <c r="M9" s="4"/>
    </row>
    <row r="10" spans="1:13" ht="21.6" customHeight="1" x14ac:dyDescent="0.25">
      <c r="A10" s="10">
        <v>2</v>
      </c>
      <c r="B10" s="19"/>
      <c r="C10" s="19"/>
      <c r="D10" s="19"/>
      <c r="E10" s="182"/>
      <c r="F10" s="8"/>
      <c r="G10" s="8"/>
      <c r="H10" s="8"/>
      <c r="I10" s="8"/>
      <c r="J10" s="8"/>
      <c r="K10" s="8"/>
      <c r="L10" s="4"/>
      <c r="M10" s="4"/>
    </row>
    <row r="11" spans="1:13" ht="21.6" customHeight="1" x14ac:dyDescent="0.25">
      <c r="A11" s="10">
        <v>3</v>
      </c>
      <c r="B11" s="19"/>
      <c r="C11" s="19"/>
      <c r="D11" s="19"/>
      <c r="E11" s="182"/>
      <c r="F11" s="8"/>
      <c r="G11" s="8"/>
      <c r="H11" s="8"/>
      <c r="I11" s="8"/>
      <c r="J11" s="8"/>
      <c r="K11" s="8"/>
      <c r="L11" s="4"/>
      <c r="M11" s="4"/>
    </row>
    <row r="12" spans="1:13" ht="21.6" customHeight="1" x14ac:dyDescent="0.25">
      <c r="A12" s="20" t="s">
        <v>68</v>
      </c>
      <c r="B12" s="180" t="s">
        <v>109</v>
      </c>
      <c r="C12" s="180"/>
      <c r="D12" s="180"/>
      <c r="E12" s="182"/>
      <c r="F12" s="4"/>
      <c r="G12" s="4"/>
      <c r="H12" s="4"/>
      <c r="I12" s="4"/>
      <c r="J12" s="4"/>
      <c r="K12" s="4"/>
      <c r="L12" s="4"/>
      <c r="M12" s="4"/>
    </row>
    <row r="13" spans="1:13" ht="21.6" customHeight="1" x14ac:dyDescent="0.25">
      <c r="A13" s="10">
        <v>1</v>
      </c>
      <c r="B13" s="19"/>
      <c r="C13" s="19"/>
      <c r="D13" s="19"/>
      <c r="E13" s="182"/>
      <c r="F13" s="4"/>
      <c r="G13" s="4"/>
      <c r="H13" s="4"/>
      <c r="I13" s="4"/>
      <c r="J13" s="4"/>
      <c r="K13" s="4"/>
      <c r="L13" s="4"/>
      <c r="M13" s="4"/>
    </row>
    <row r="14" spans="1:13" ht="21.6" customHeight="1" x14ac:dyDescent="0.25">
      <c r="A14" s="10">
        <v>2</v>
      </c>
      <c r="B14" s="19"/>
      <c r="C14" s="19"/>
      <c r="D14" s="19"/>
      <c r="E14" s="182"/>
      <c r="F14" s="4"/>
      <c r="G14" s="4"/>
      <c r="H14" s="4"/>
      <c r="I14" s="4"/>
      <c r="J14" s="4"/>
      <c r="K14" s="4"/>
      <c r="L14" s="4"/>
      <c r="M14" s="4"/>
    </row>
    <row r="15" spans="1:13" ht="21.6" customHeight="1" x14ac:dyDescent="0.25">
      <c r="A15" s="10">
        <v>3</v>
      </c>
      <c r="B15" s="19"/>
      <c r="C15" s="19"/>
      <c r="D15" s="19"/>
      <c r="E15" s="182"/>
      <c r="F15" s="4"/>
      <c r="G15" s="4"/>
      <c r="H15" s="4"/>
      <c r="I15" s="4"/>
      <c r="J15" s="4"/>
      <c r="K15" s="4"/>
      <c r="L15" s="4"/>
      <c r="M15" s="4"/>
    </row>
    <row r="16" spans="1:13" ht="21.6" customHeight="1" x14ac:dyDescent="0.25">
      <c r="A16" s="20" t="s">
        <v>120</v>
      </c>
      <c r="B16" s="180" t="s">
        <v>110</v>
      </c>
      <c r="C16" s="180"/>
      <c r="D16" s="180"/>
      <c r="E16" s="182"/>
      <c r="F16" s="4"/>
      <c r="G16" s="4"/>
      <c r="H16" s="4"/>
      <c r="I16" s="4"/>
      <c r="J16" s="4"/>
      <c r="K16" s="4"/>
      <c r="L16" s="4"/>
      <c r="M16" s="4"/>
    </row>
    <row r="17" spans="1:13" ht="21.6" customHeight="1" x14ac:dyDescent="0.25">
      <c r="A17" s="21">
        <v>1</v>
      </c>
      <c r="B17" s="4"/>
      <c r="C17" s="4"/>
      <c r="D17" s="4"/>
      <c r="E17" s="182"/>
      <c r="F17" s="4"/>
      <c r="G17" s="4"/>
      <c r="H17" s="4"/>
      <c r="I17" s="4"/>
      <c r="J17" s="4"/>
      <c r="K17" s="4"/>
      <c r="L17" s="4"/>
      <c r="M17" s="4"/>
    </row>
    <row r="18" spans="1:13" ht="21.6" customHeight="1" x14ac:dyDescent="0.25">
      <c r="A18" s="21">
        <v>2</v>
      </c>
      <c r="B18" s="4"/>
      <c r="C18" s="4"/>
      <c r="D18" s="4"/>
      <c r="E18" s="182"/>
      <c r="F18" s="4"/>
      <c r="G18" s="4"/>
      <c r="H18" s="4"/>
      <c r="I18" s="4"/>
      <c r="J18" s="4"/>
      <c r="K18" s="4"/>
      <c r="L18" s="4"/>
      <c r="M18" s="4"/>
    </row>
    <row r="19" spans="1:13" ht="21.6" customHeight="1" x14ac:dyDescent="0.25">
      <c r="A19" s="21">
        <v>3</v>
      </c>
      <c r="B19" s="4"/>
      <c r="C19" s="4"/>
      <c r="D19" s="4"/>
      <c r="E19" s="183"/>
      <c r="F19" s="4"/>
      <c r="G19" s="4"/>
      <c r="H19" s="4"/>
      <c r="I19" s="4"/>
      <c r="J19" s="4"/>
      <c r="K19" s="4"/>
      <c r="L19" s="4"/>
      <c r="M19" s="4"/>
    </row>
  </sheetData>
  <mergeCells count="19">
    <mergeCell ref="B8:D8"/>
    <mergeCell ref="B12:D12"/>
    <mergeCell ref="B16:D16"/>
    <mergeCell ref="D5:D7"/>
    <mergeCell ref="G5:G7"/>
    <mergeCell ref="E8:E19"/>
    <mergeCell ref="B1:E1"/>
    <mergeCell ref="B2:E2"/>
    <mergeCell ref="M5:M7"/>
    <mergeCell ref="A4:M4"/>
    <mergeCell ref="I6:I7"/>
    <mergeCell ref="I5:L5"/>
    <mergeCell ref="J6:L6"/>
    <mergeCell ref="A5:A7"/>
    <mergeCell ref="B5:B7"/>
    <mergeCell ref="C5:C7"/>
    <mergeCell ref="E5:E7"/>
    <mergeCell ref="F5:F7"/>
    <mergeCell ref="H5:H7"/>
  </mergeCells>
  <printOptions horizontalCentered="1"/>
  <pageMargins left="0.25" right="0.25" top="0.25" bottom="0.25" header="0" footer="0"/>
  <pageSetup scale="8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7"/>
  <sheetViews>
    <sheetView tabSelected="1" topLeftCell="A4" workbookViewId="0">
      <selection activeCell="B17" sqref="B17"/>
    </sheetView>
  </sheetViews>
  <sheetFormatPr defaultColWidth="8.85546875" defaultRowHeight="15.75" x14ac:dyDescent="0.25"/>
  <cols>
    <col min="1" max="1" width="5.42578125" style="30" customWidth="1"/>
    <col min="2" max="2" width="26.5703125" style="30" bestFit="1" customWidth="1"/>
    <col min="3" max="4" width="11.140625" style="30" customWidth="1"/>
    <col min="5" max="5" width="13.140625" style="30" customWidth="1"/>
    <col min="6" max="6" width="8.85546875" style="30"/>
    <col min="7" max="7" width="9.7109375" style="30" customWidth="1"/>
    <col min="8" max="9" width="9.140625" style="30" customWidth="1"/>
    <col min="10" max="10" width="11" style="30" customWidth="1"/>
    <col min="11" max="11" width="15.85546875" style="30" customWidth="1"/>
    <col min="12" max="12" width="6.7109375" style="30" customWidth="1"/>
    <col min="13" max="13" width="5.85546875" style="30" customWidth="1"/>
    <col min="14" max="14" width="6.42578125" style="30" customWidth="1"/>
    <col min="15" max="16384" width="8.85546875" style="30"/>
  </cols>
  <sheetData>
    <row r="1" spans="1:19" ht="16.5" x14ac:dyDescent="0.25">
      <c r="B1" s="146" t="s">
        <v>1510</v>
      </c>
      <c r="C1" s="146"/>
      <c r="K1" s="142" t="s">
        <v>1512</v>
      </c>
    </row>
    <row r="2" spans="1:19" ht="18.75" x14ac:dyDescent="0.25">
      <c r="B2" s="147" t="s">
        <v>1511</v>
      </c>
      <c r="C2" s="147"/>
      <c r="K2" s="143" t="s">
        <v>1513</v>
      </c>
    </row>
    <row r="4" spans="1:19" ht="60" customHeight="1" x14ac:dyDescent="0.3">
      <c r="A4" s="190" t="s">
        <v>104</v>
      </c>
      <c r="B4" s="190"/>
      <c r="C4" s="190"/>
      <c r="D4" s="190"/>
      <c r="E4" s="190"/>
      <c r="F4" s="190"/>
      <c r="G4" s="190"/>
      <c r="H4" s="190"/>
      <c r="I4" s="190"/>
      <c r="J4" s="190"/>
      <c r="K4" s="190"/>
      <c r="L4" s="190"/>
      <c r="M4" s="190"/>
      <c r="N4" s="190"/>
      <c r="O4" s="190"/>
      <c r="P4" s="190"/>
      <c r="Q4" s="190"/>
      <c r="R4" s="190"/>
      <c r="S4" s="190"/>
    </row>
    <row r="5" spans="1:19" ht="32.450000000000003" customHeight="1" x14ac:dyDescent="0.25"/>
    <row r="6" spans="1:19" ht="20.45" customHeight="1" x14ac:dyDescent="0.25">
      <c r="A6" s="191" t="s">
        <v>42</v>
      </c>
      <c r="B6" s="187" t="s">
        <v>53</v>
      </c>
      <c r="C6" s="187" t="s">
        <v>45</v>
      </c>
      <c r="D6" s="187" t="s">
        <v>57</v>
      </c>
      <c r="E6" s="187" t="s">
        <v>58</v>
      </c>
      <c r="F6" s="187" t="s">
        <v>59</v>
      </c>
      <c r="G6" s="187" t="s">
        <v>60</v>
      </c>
      <c r="H6" s="187" t="s">
        <v>54</v>
      </c>
      <c r="I6" s="187" t="s">
        <v>61</v>
      </c>
      <c r="J6" s="187"/>
      <c r="K6" s="187"/>
      <c r="L6" s="187" t="s">
        <v>19</v>
      </c>
      <c r="M6" s="186" t="s">
        <v>17</v>
      </c>
      <c r="N6" s="186" t="s">
        <v>62</v>
      </c>
      <c r="O6" s="186" t="s">
        <v>69</v>
      </c>
      <c r="P6" s="186"/>
      <c r="Q6" s="186"/>
      <c r="R6" s="186"/>
      <c r="S6" s="194" t="s">
        <v>7</v>
      </c>
    </row>
    <row r="7" spans="1:19" ht="28.7" customHeight="1" x14ac:dyDescent="0.25">
      <c r="A7" s="192"/>
      <c r="B7" s="187"/>
      <c r="C7" s="187"/>
      <c r="D7" s="187"/>
      <c r="E7" s="187"/>
      <c r="F7" s="187"/>
      <c r="G7" s="187"/>
      <c r="H7" s="187"/>
      <c r="I7" s="187" t="s">
        <v>23</v>
      </c>
      <c r="J7" s="187" t="s">
        <v>30</v>
      </c>
      <c r="K7" s="187" t="s">
        <v>36</v>
      </c>
      <c r="L7" s="187"/>
      <c r="M7" s="186"/>
      <c r="N7" s="186"/>
      <c r="O7" s="186" t="s">
        <v>98</v>
      </c>
      <c r="P7" s="186"/>
      <c r="Q7" s="186" t="s">
        <v>99</v>
      </c>
      <c r="R7" s="186"/>
      <c r="S7" s="194"/>
    </row>
    <row r="8" spans="1:19" ht="31.5" x14ac:dyDescent="0.25">
      <c r="A8" s="193"/>
      <c r="B8" s="187"/>
      <c r="C8" s="187"/>
      <c r="D8" s="187"/>
      <c r="E8" s="187"/>
      <c r="F8" s="187"/>
      <c r="G8" s="187"/>
      <c r="H8" s="187"/>
      <c r="I8" s="187"/>
      <c r="J8" s="187"/>
      <c r="K8" s="187"/>
      <c r="L8" s="187"/>
      <c r="M8" s="186"/>
      <c r="N8" s="186"/>
      <c r="O8" s="1" t="s">
        <v>70</v>
      </c>
      <c r="P8" s="1" t="s">
        <v>71</v>
      </c>
      <c r="Q8" s="1" t="s">
        <v>72</v>
      </c>
      <c r="R8" s="1" t="s">
        <v>2</v>
      </c>
      <c r="S8" s="194"/>
    </row>
    <row r="9" spans="1:19" ht="23.1" customHeight="1" x14ac:dyDescent="0.25">
      <c r="A9" s="32" t="s">
        <v>55</v>
      </c>
      <c r="B9" s="188" t="s">
        <v>56</v>
      </c>
      <c r="C9" s="189"/>
      <c r="D9" s="34"/>
      <c r="E9" s="34"/>
      <c r="F9" s="34"/>
      <c r="G9" s="34"/>
      <c r="H9" s="34"/>
      <c r="I9" s="34"/>
      <c r="J9" s="34"/>
      <c r="K9" s="34"/>
      <c r="L9" s="34"/>
      <c r="M9" s="25"/>
      <c r="N9" s="25"/>
      <c r="O9" s="35"/>
      <c r="P9" s="35"/>
      <c r="Q9" s="35"/>
      <c r="R9" s="35"/>
      <c r="S9" s="35"/>
    </row>
    <row r="10" spans="1:19" ht="23.1" customHeight="1" x14ac:dyDescent="0.25">
      <c r="A10" s="36"/>
      <c r="B10" s="36" t="s">
        <v>1509</v>
      </c>
      <c r="C10" s="34"/>
      <c r="D10" s="34"/>
      <c r="E10" s="34"/>
      <c r="F10" s="34"/>
      <c r="G10" s="34"/>
      <c r="H10" s="34"/>
      <c r="I10" s="34"/>
      <c r="J10" s="34"/>
      <c r="K10" s="34"/>
      <c r="L10" s="34"/>
      <c r="M10" s="25"/>
      <c r="N10" s="25"/>
      <c r="O10" s="35"/>
      <c r="P10" s="35"/>
      <c r="Q10" s="35"/>
      <c r="R10" s="35"/>
      <c r="S10" s="35"/>
    </row>
    <row r="11" spans="1:19" ht="23.1" customHeight="1" x14ac:dyDescent="0.25">
      <c r="A11" s="32" t="s">
        <v>68</v>
      </c>
      <c r="B11" s="33" t="s">
        <v>73</v>
      </c>
      <c r="C11" s="35"/>
      <c r="D11" s="35"/>
      <c r="E11" s="35"/>
      <c r="F11" s="35"/>
      <c r="G11" s="35"/>
      <c r="H11" s="35"/>
      <c r="I11" s="35"/>
      <c r="J11" s="35"/>
      <c r="K11" s="35"/>
      <c r="L11" s="35"/>
      <c r="M11" s="35"/>
      <c r="N11" s="35"/>
      <c r="O11" s="35"/>
      <c r="P11" s="35"/>
      <c r="Q11" s="35"/>
      <c r="R11" s="35"/>
      <c r="S11" s="35"/>
    </row>
    <row r="12" spans="1:19" ht="23.1" customHeight="1" x14ac:dyDescent="0.25">
      <c r="A12" s="25">
        <v>1</v>
      </c>
      <c r="B12" s="184" t="s">
        <v>108</v>
      </c>
      <c r="C12" s="185"/>
      <c r="D12" s="37"/>
      <c r="E12" s="35"/>
      <c r="F12" s="35"/>
      <c r="G12" s="35"/>
      <c r="H12" s="35"/>
      <c r="I12" s="35"/>
      <c r="J12" s="35"/>
      <c r="K12" s="35"/>
      <c r="L12" s="35"/>
      <c r="M12" s="35"/>
      <c r="N12" s="35"/>
      <c r="O12" s="35"/>
      <c r="P12" s="35"/>
      <c r="Q12" s="35"/>
      <c r="R12" s="35"/>
      <c r="S12" s="35"/>
    </row>
    <row r="13" spans="1:19" ht="23.1" customHeight="1" x14ac:dyDescent="0.25">
      <c r="A13" s="10"/>
      <c r="B13" s="36" t="s">
        <v>1509</v>
      </c>
      <c r="C13" s="38"/>
      <c r="D13" s="38"/>
      <c r="E13" s="35"/>
      <c r="F13" s="35"/>
      <c r="G13" s="35"/>
      <c r="H13" s="35"/>
      <c r="I13" s="35"/>
      <c r="J13" s="35"/>
      <c r="K13" s="35"/>
      <c r="L13" s="35"/>
      <c r="M13" s="35"/>
      <c r="N13" s="35"/>
      <c r="O13" s="35"/>
      <c r="P13" s="35"/>
      <c r="Q13" s="35"/>
      <c r="R13" s="35"/>
      <c r="S13" s="35"/>
    </row>
    <row r="14" spans="1:19" ht="23.1" customHeight="1" x14ac:dyDescent="0.25">
      <c r="A14" s="25">
        <v>2</v>
      </c>
      <c r="B14" s="184" t="s">
        <v>109</v>
      </c>
      <c r="C14" s="185"/>
      <c r="D14" s="37"/>
      <c r="E14" s="35"/>
      <c r="F14" s="35"/>
      <c r="G14" s="35"/>
      <c r="H14" s="35"/>
      <c r="I14" s="35"/>
      <c r="J14" s="35"/>
      <c r="K14" s="35"/>
      <c r="L14" s="35"/>
      <c r="M14" s="35"/>
      <c r="N14" s="35"/>
      <c r="O14" s="35"/>
      <c r="P14" s="35"/>
      <c r="Q14" s="35"/>
      <c r="R14" s="35"/>
      <c r="S14" s="35"/>
    </row>
    <row r="15" spans="1:19" ht="23.1" customHeight="1" x14ac:dyDescent="0.25">
      <c r="A15" s="10"/>
      <c r="B15" s="36" t="s">
        <v>1509</v>
      </c>
      <c r="C15" s="38"/>
      <c r="D15" s="38"/>
      <c r="E15" s="35"/>
      <c r="F15" s="35"/>
      <c r="G15" s="35"/>
      <c r="H15" s="35"/>
      <c r="I15" s="35"/>
      <c r="J15" s="35"/>
      <c r="K15" s="35"/>
      <c r="L15" s="35"/>
      <c r="M15" s="35"/>
      <c r="N15" s="35"/>
      <c r="O15" s="35"/>
      <c r="P15" s="35"/>
      <c r="Q15" s="35"/>
      <c r="R15" s="35"/>
      <c r="S15" s="35"/>
    </row>
    <row r="16" spans="1:19" ht="23.1" customHeight="1" x14ac:dyDescent="0.25">
      <c r="A16" s="25">
        <v>3</v>
      </c>
      <c r="B16" s="184" t="s">
        <v>110</v>
      </c>
      <c r="C16" s="185"/>
      <c r="D16" s="37"/>
      <c r="E16" s="35"/>
      <c r="F16" s="35"/>
      <c r="G16" s="35"/>
      <c r="H16" s="35"/>
      <c r="I16" s="35"/>
      <c r="J16" s="35"/>
      <c r="K16" s="35"/>
      <c r="L16" s="35"/>
      <c r="M16" s="35"/>
      <c r="N16" s="35"/>
      <c r="O16" s="35"/>
      <c r="P16" s="35"/>
      <c r="Q16" s="35"/>
      <c r="R16" s="35"/>
      <c r="S16" s="35"/>
    </row>
    <row r="17" spans="1:19" ht="189.75" customHeight="1" x14ac:dyDescent="0.25">
      <c r="A17" s="21"/>
      <c r="B17" s="141" t="s">
        <v>1508</v>
      </c>
      <c r="C17" s="4"/>
      <c r="D17" s="4"/>
      <c r="E17" s="35"/>
      <c r="F17" s="35"/>
      <c r="G17" s="35"/>
      <c r="H17" s="35"/>
      <c r="I17" s="35"/>
      <c r="J17" s="35"/>
      <c r="K17" s="35"/>
      <c r="L17" s="35"/>
      <c r="M17" s="35"/>
      <c r="N17" s="35"/>
      <c r="O17" s="35"/>
      <c r="P17" s="35"/>
      <c r="Q17" s="35"/>
      <c r="R17" s="35"/>
      <c r="S17" s="35"/>
    </row>
  </sheetData>
  <mergeCells count="26">
    <mergeCell ref="O6:R6"/>
    <mergeCell ref="O7:P7"/>
    <mergeCell ref="Q7:R7"/>
    <mergeCell ref="G6:G8"/>
    <mergeCell ref="B9:C9"/>
    <mergeCell ref="F6:F8"/>
    <mergeCell ref="E6:E8"/>
    <mergeCell ref="D6:D8"/>
    <mergeCell ref="I6:K6"/>
    <mergeCell ref="C6:C8"/>
    <mergeCell ref="B6:B8"/>
    <mergeCell ref="K7:K8"/>
    <mergeCell ref="J7:J8"/>
    <mergeCell ref="I7:I8"/>
    <mergeCell ref="H6:H8"/>
    <mergeCell ref="N6:N8"/>
    <mergeCell ref="B1:C1"/>
    <mergeCell ref="B2:C2"/>
    <mergeCell ref="B12:C12"/>
    <mergeCell ref="B14:C14"/>
    <mergeCell ref="B16:C16"/>
    <mergeCell ref="A4:S4"/>
    <mergeCell ref="A6:A8"/>
    <mergeCell ref="S6:S8"/>
    <mergeCell ref="M6:M8"/>
    <mergeCell ref="L6:L8"/>
  </mergeCells>
  <printOptions horizontalCentered="1"/>
  <pageMargins left="0.25" right="0.25" top="0.25" bottom="0.25" header="0" footer="0"/>
  <pageSetup paperSize="9" scale="7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topLeftCell="B1" workbookViewId="0">
      <selection activeCell="G3" sqref="G3:G4"/>
    </sheetView>
  </sheetViews>
  <sheetFormatPr defaultColWidth="9.140625" defaultRowHeight="15.75" x14ac:dyDescent="0.25"/>
  <cols>
    <col min="1" max="1" width="4.5703125" style="2" bestFit="1" customWidth="1" collapsed="1"/>
    <col min="2" max="2" width="16.7109375" style="2" customWidth="1" collapsed="1"/>
    <col min="3" max="3" width="21" style="2" customWidth="1" collapsed="1"/>
    <col min="4" max="4" width="21" style="2" customWidth="1"/>
    <col min="5" max="5" width="20" style="2" customWidth="1" collapsed="1"/>
    <col min="6" max="6" width="19" style="2" customWidth="1" collapsed="1"/>
    <col min="7" max="7" width="25.28515625" style="2" customWidth="1" collapsed="1"/>
    <col min="8" max="8" width="10.140625" style="2" bestFit="1" customWidth="1" collapsed="1"/>
    <col min="9" max="9" width="9.28515625" style="2" customWidth="1" collapsed="1"/>
    <col min="10" max="10" width="11.140625" style="2" customWidth="1" collapsed="1"/>
    <col min="11" max="11" width="12.28515625" style="2" customWidth="1"/>
    <col min="12" max="13" width="9.140625" style="2"/>
    <col min="14" max="16384" width="9.140625" style="2" collapsed="1"/>
  </cols>
  <sheetData>
    <row r="1" spans="1:13" ht="15.75" customHeight="1" x14ac:dyDescent="0.25">
      <c r="A1" s="5"/>
      <c r="B1" s="6"/>
      <c r="C1" s="6"/>
      <c r="D1" s="6"/>
      <c r="E1" s="6"/>
      <c r="F1" s="6"/>
      <c r="G1" s="6"/>
      <c r="H1" s="6"/>
      <c r="I1" s="6"/>
    </row>
    <row r="2" spans="1:13" ht="42.6" customHeight="1" x14ac:dyDescent="0.25">
      <c r="A2" s="162" t="s">
        <v>28</v>
      </c>
      <c r="B2" s="162"/>
      <c r="C2" s="162"/>
      <c r="D2" s="162"/>
      <c r="E2" s="162"/>
      <c r="F2" s="162"/>
      <c r="G2" s="162"/>
      <c r="H2" s="162"/>
      <c r="I2" s="162"/>
      <c r="J2" s="162"/>
      <c r="K2" s="162"/>
      <c r="L2" s="162"/>
      <c r="M2" s="162"/>
    </row>
    <row r="3" spans="1:13" x14ac:dyDescent="0.25">
      <c r="A3" s="165" t="s">
        <v>0</v>
      </c>
      <c r="B3" s="165" t="s">
        <v>8</v>
      </c>
      <c r="C3" s="165" t="s">
        <v>5</v>
      </c>
      <c r="D3" s="163" t="s">
        <v>3</v>
      </c>
      <c r="E3" s="165" t="s">
        <v>9</v>
      </c>
      <c r="F3" s="165" t="s">
        <v>10</v>
      </c>
      <c r="G3" s="165" t="s">
        <v>11</v>
      </c>
      <c r="H3" s="165" t="s">
        <v>16</v>
      </c>
      <c r="I3" s="165"/>
      <c r="J3" s="165"/>
      <c r="K3" s="165"/>
      <c r="L3" s="161" t="s">
        <v>26</v>
      </c>
      <c r="M3" s="161" t="s">
        <v>17</v>
      </c>
    </row>
    <row r="4" spans="1:13" ht="49.35" customHeight="1" x14ac:dyDescent="0.25">
      <c r="A4" s="165"/>
      <c r="B4" s="165"/>
      <c r="C4" s="165"/>
      <c r="D4" s="164"/>
      <c r="E4" s="165"/>
      <c r="F4" s="165"/>
      <c r="G4" s="165"/>
      <c r="H4" s="7" t="s">
        <v>12</v>
      </c>
      <c r="I4" s="7" t="s">
        <v>13</v>
      </c>
      <c r="J4" s="7" t="s">
        <v>14</v>
      </c>
      <c r="K4" s="7" t="s">
        <v>15</v>
      </c>
      <c r="L4" s="161"/>
      <c r="M4" s="161"/>
    </row>
    <row r="5" spans="1:13" x14ac:dyDescent="0.25">
      <c r="A5" s="8"/>
      <c r="B5" s="8"/>
      <c r="C5" s="8"/>
      <c r="D5" s="8"/>
      <c r="E5" s="8"/>
      <c r="F5" s="8"/>
      <c r="G5" s="8"/>
      <c r="H5" s="9">
        <v>44562</v>
      </c>
      <c r="I5" s="9">
        <v>44562</v>
      </c>
      <c r="J5" s="9">
        <v>44562</v>
      </c>
      <c r="K5" s="9"/>
      <c r="L5" s="4" t="s">
        <v>27</v>
      </c>
      <c r="M5" s="4"/>
    </row>
    <row r="6" spans="1:13" x14ac:dyDescent="0.25">
      <c r="A6" s="8"/>
      <c r="B6" s="8"/>
      <c r="C6" s="8"/>
      <c r="D6" s="8"/>
      <c r="E6" s="8"/>
      <c r="F6" s="8"/>
      <c r="G6" s="8"/>
      <c r="H6" s="8"/>
      <c r="I6" s="8"/>
      <c r="J6" s="8"/>
      <c r="K6" s="8"/>
      <c r="L6" s="4"/>
      <c r="M6" s="4" t="s">
        <v>27</v>
      </c>
    </row>
    <row r="7" spans="1:13" x14ac:dyDescent="0.25">
      <c r="A7" s="8"/>
      <c r="B7" s="8"/>
      <c r="C7" s="8"/>
      <c r="D7" s="8"/>
      <c r="E7" s="8"/>
      <c r="F7" s="8"/>
      <c r="G7" s="8"/>
      <c r="H7" s="8"/>
      <c r="I7" s="8"/>
      <c r="J7" s="8"/>
      <c r="K7" s="8"/>
      <c r="L7" s="4" t="s">
        <v>27</v>
      </c>
      <c r="M7" s="4"/>
    </row>
    <row r="8" spans="1:13" x14ac:dyDescent="0.25">
      <c r="A8" s="8"/>
      <c r="B8" s="8"/>
      <c r="C8" s="8"/>
      <c r="D8" s="8"/>
      <c r="E8" s="8"/>
      <c r="F8" s="8"/>
      <c r="G8" s="8"/>
      <c r="H8" s="8"/>
      <c r="I8" s="8"/>
      <c r="J8" s="8"/>
      <c r="K8" s="8"/>
      <c r="L8" s="4" t="s">
        <v>27</v>
      </c>
      <c r="M8" s="4"/>
    </row>
    <row r="9" spans="1:13" x14ac:dyDescent="0.25">
      <c r="A9" s="8"/>
      <c r="B9" s="8"/>
      <c r="C9" s="8"/>
      <c r="D9" s="8"/>
      <c r="E9" s="8"/>
      <c r="F9" s="8"/>
      <c r="G9" s="8"/>
      <c r="H9" s="8"/>
      <c r="I9" s="8"/>
      <c r="J9" s="8"/>
      <c r="K9" s="8"/>
      <c r="L9" s="4"/>
      <c r="M9" s="4"/>
    </row>
    <row r="10" spans="1:13" x14ac:dyDescent="0.25">
      <c r="A10" s="8"/>
      <c r="B10" s="8"/>
      <c r="C10" s="8"/>
      <c r="D10" s="8"/>
      <c r="E10" s="8"/>
      <c r="F10" s="8"/>
      <c r="G10" s="8"/>
      <c r="H10" s="8"/>
      <c r="I10" s="8"/>
      <c r="J10" s="8"/>
      <c r="K10" s="8"/>
      <c r="L10" s="4"/>
      <c r="M10" s="4"/>
    </row>
    <row r="11" spans="1:13" x14ac:dyDescent="0.25">
      <c r="A11" s="8"/>
      <c r="B11" s="8"/>
      <c r="C11" s="8"/>
      <c r="D11" s="8"/>
      <c r="E11" s="8"/>
      <c r="F11" s="8"/>
      <c r="G11" s="8"/>
      <c r="H11" s="8"/>
      <c r="I11" s="8"/>
      <c r="J11" s="8"/>
      <c r="K11" s="8"/>
      <c r="L11" s="4"/>
      <c r="M11" s="4"/>
    </row>
    <row r="12" spans="1:13" x14ac:dyDescent="0.25">
      <c r="A12" s="8"/>
      <c r="B12" s="8"/>
      <c r="C12" s="8"/>
      <c r="D12" s="8"/>
      <c r="E12" s="8"/>
      <c r="F12" s="8"/>
      <c r="G12" s="8"/>
      <c r="H12" s="8"/>
      <c r="I12" s="8"/>
      <c r="J12" s="8"/>
      <c r="K12" s="8"/>
      <c r="L12" s="4"/>
      <c r="M12" s="4"/>
    </row>
    <row r="13" spans="1:13" x14ac:dyDescent="0.25">
      <c r="A13" s="8"/>
      <c r="B13" s="8"/>
      <c r="C13" s="8"/>
      <c r="D13" s="8"/>
      <c r="E13" s="8"/>
      <c r="F13" s="8"/>
      <c r="G13" s="8"/>
      <c r="H13" s="8"/>
      <c r="I13" s="8"/>
      <c r="J13" s="8"/>
      <c r="K13" s="8"/>
      <c r="L13" s="4"/>
      <c r="M13" s="4"/>
    </row>
  </sheetData>
  <mergeCells count="11">
    <mergeCell ref="L3:L4"/>
    <mergeCell ref="M3:M4"/>
    <mergeCell ref="A2:M2"/>
    <mergeCell ref="D3:D4"/>
    <mergeCell ref="A3:A4"/>
    <mergeCell ref="B3:B4"/>
    <mergeCell ref="C3:C4"/>
    <mergeCell ref="E3:E4"/>
    <mergeCell ref="F3:F4"/>
    <mergeCell ref="G3:G4"/>
    <mergeCell ref="H3:K3"/>
  </mergeCells>
  <pageMargins left="0.7" right="0.7" top="0.75" bottom="0.75" header="0.3" footer="0.3"/>
  <pageSetup scale="50" fitToHeight="0"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PL1 (Biểu TTCP)</vt:lpstr>
      <vt:lpstr>PL2 (DS TTHC)</vt:lpstr>
      <vt:lpstr>PL3 (KQGQ)</vt:lpstr>
      <vt:lpstr>Đúng hạn, trước hạn</vt:lpstr>
      <vt:lpstr>PL4 (Quá hạn)</vt:lpstr>
      <vt:lpstr>PL5 (Từ chối)</vt:lpstr>
      <vt:lpstr>PL6 (Phản ánh, Kiến nghị)</vt:lpstr>
      <vt:lpstr>Chưa giải quyết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THU-NGUYEN</dc:creator>
  <cp:lastModifiedBy>THANHBINH</cp:lastModifiedBy>
  <cp:lastPrinted>2023-12-28T07:58:15Z</cp:lastPrinted>
  <dcterms:created xsi:type="dcterms:W3CDTF">2017-07-19T02:21:37Z</dcterms:created>
  <dcterms:modified xsi:type="dcterms:W3CDTF">2023-12-28T09:20:37Z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b2929236-50f2-4b61-9860-2d62387ffd5e</vt:lpwstr>
  </property>
</Properties>
</file>