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 CÔNG TÁC CÁN BỘ SỞ TƯ PHÁP\KÊ KHAI TÀI SẢN\Năm 2023\"/>
    </mc:Choice>
  </mc:AlternateContent>
  <bookViews>
    <workbookView xWindow="90" yWindow="30" windowWidth="22890" windowHeight="876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I6" i="2" l="1"/>
  <c r="I7" i="2" l="1"/>
  <c r="I8" i="2" l="1"/>
  <c r="I9" i="2"/>
  <c r="I10" i="2"/>
</calcChain>
</file>

<file path=xl/sharedStrings.xml><?xml version="1.0" encoding="utf-8"?>
<sst xmlns="http://schemas.openxmlformats.org/spreadsheetml/2006/main" count="414" uniqueCount="299">
  <si>
    <t>UBND TỈNH LÂM ĐỒNG</t>
  </si>
  <si>
    <t>CỘNG HÒA XÃ HỘI CHỦ NGHĨA VIỆT NAM</t>
  </si>
  <si>
    <t xml:space="preserve">Độc lập - Tự do - Hạnh phúc </t>
  </si>
  <si>
    <t>STT</t>
  </si>
  <si>
    <t>Đơn vị</t>
  </si>
  <si>
    <t>Người kê khai TSTN</t>
  </si>
  <si>
    <t>Vợ/chồng của người kê khai TSTN</t>
  </si>
  <si>
    <t>Số tờ bản kê khai TSTN</t>
  </si>
  <si>
    <t>GHI CHÚ</t>
  </si>
  <si>
    <t>Họ và tên</t>
  </si>
  <si>
    <t>Ngày/tháng/
năm sinh</t>
  </si>
  <si>
    <t>Chức vụ</t>
  </si>
  <si>
    <t>Số thẻ căn cước/số CMND</t>
  </si>
  <si>
    <t>A</t>
  </si>
  <si>
    <t>KHỐI VĂN PHÒNG SỞ</t>
  </si>
  <si>
    <t>I</t>
  </si>
  <si>
    <t>Kê khai hàng năm</t>
  </si>
  <si>
    <t>II</t>
  </si>
  <si>
    <t>TỔNG HỢP VÀ PHỔ BIẾN GIÁO DỤC PHÁP LUẬT</t>
  </si>
  <si>
    <t>VÕ THỊ THOẠI DANH</t>
  </si>
  <si>
    <t>Trưởng phòng</t>
  </si>
  <si>
    <t>ĐỖ NGỌC LINH</t>
  </si>
  <si>
    <t>NGUYỄN VĂN LỢI</t>
  </si>
  <si>
    <t>TRẦN THỊ HỒNG LAM</t>
  </si>
  <si>
    <t>LỤC MINH THƯ</t>
  </si>
  <si>
    <t>HÀ TUẤN ANH</t>
  </si>
  <si>
    <t>NGUYỄN THỊ TUYẾT</t>
  </si>
  <si>
    <t>Kế toán</t>
  </si>
  <si>
    <t>NGUYỄN VĂN CƯỜNG</t>
  </si>
  <si>
    <t>Thủ quỹ</t>
  </si>
  <si>
    <t>/</t>
  </si>
  <si>
    <t>III</t>
  </si>
  <si>
    <t>DƯƠNG THỊ QUÝ</t>
  </si>
  <si>
    <t>PHẠM THỊ TRANG ĐÀI</t>
  </si>
  <si>
    <t>LÊ BÁ CHU</t>
  </si>
  <si>
    <t>IV</t>
  </si>
  <si>
    <t>BỔ TRỢ TƯ PHÁP</t>
  </si>
  <si>
    <t>LÊ VĂN THÀNH</t>
  </si>
  <si>
    <t>NGUYỄN HỮU TÂN</t>
  </si>
  <si>
    <t>NGUYỄN THỊ PHƯƠNG</t>
  </si>
  <si>
    <t>HOÀNG LÊ HUÂN</t>
  </si>
  <si>
    <t>LÊ THỊ HIỀN LƯƠNG</t>
  </si>
  <si>
    <t>V</t>
  </si>
  <si>
    <t>XÂY DỰNG KIỂM TRA VĂN BẢN QPPL</t>
  </si>
  <si>
    <t>ĐỖ THỊ NHUNG</t>
  </si>
  <si>
    <t>TRỊNH THỊ LÂM</t>
  </si>
  <si>
    <t>TRẦN BÁ NGỌC</t>
  </si>
  <si>
    <t>Kê khai bổ sung</t>
  </si>
  <si>
    <t>VI</t>
  </si>
  <si>
    <t>HÀNH CHÍNH TƯ PHÁP</t>
  </si>
  <si>
    <t>NGUYỄN THI</t>
  </si>
  <si>
    <t>LÊ THỊ ÁNH TUYẾT</t>
  </si>
  <si>
    <t>PHẠM THỊ THU YẾN</t>
  </si>
  <si>
    <t>B</t>
  </si>
  <si>
    <t>CÁC ĐƠN VỊ TRỰC THUỘC</t>
  </si>
  <si>
    <t>PHÒNG CÔNG CHỨNG SỐ 1</t>
  </si>
  <si>
    <t>NGUYỄN THỊ LÊ DUNG</t>
  </si>
  <si>
    <t>PHẠM THỊ DIỄM KIỀU</t>
  </si>
  <si>
    <t>TRẦN VĂN THỊNH</t>
  </si>
  <si>
    <t>Kê khai lần đầu</t>
  </si>
  <si>
    <t>PHẠM BÍCH PHƯỢNG</t>
  </si>
  <si>
    <t>PHÒNG CÔNG CHỨNG SỐ 3</t>
  </si>
  <si>
    <t>HÀ HOÀNG HẢI TÚ</t>
  </si>
  <si>
    <t>NGUYỄN TẤN HIỆP</t>
  </si>
  <si>
    <t>MAI LÊ UYÊN</t>
  </si>
  <si>
    <t>DƯƠNG QUANG PHÚC</t>
  </si>
  <si>
    <t>PHÒNG CÔNG CHỨNG SỐ 4</t>
  </si>
  <si>
    <t>PHẠM VĂN HÙNG</t>
  </si>
  <si>
    <t>NGUYỄN THỊ XUYÊN</t>
  </si>
  <si>
    <t>ĐỖ THỊ CHÂU</t>
  </si>
  <si>
    <t>BÙI VĂN NINH</t>
  </si>
  <si>
    <t>PHÒNG CÔNG CHỨNG SỐ 5</t>
  </si>
  <si>
    <t>PHẠM VĂN HIỀN</t>
  </si>
  <si>
    <t>NGUYỄN THỊ THU</t>
  </si>
  <si>
    <t>ĐỖ HỮU CHINH</t>
  </si>
  <si>
    <t>ĐỖ THỊ HỢP</t>
  </si>
  <si>
    <t>NGUYỄN THỊ HIỀN</t>
  </si>
  <si>
    <t>MAI SĨ THÀNH</t>
  </si>
  <si>
    <t>PHẠM THỊ HOA</t>
  </si>
  <si>
    <t>VŨ NGỌC KIÊN</t>
  </si>
  <si>
    <t>TRUNG TÂM TRỢ GIÚP PHÁP LÝ NHÀ NƯỚC</t>
  </si>
  <si>
    <t>HÀ THỊ ĐIỆP</t>
  </si>
  <si>
    <t>PHẠM CÔNG VÂN</t>
  </si>
  <si>
    <t>TRẦN THỊ KIỀU</t>
  </si>
  <si>
    <t>LÊ ANH VŨ</t>
  </si>
  <si>
    <t>PHAN THỊ THÙY LINH</t>
  </si>
  <si>
    <t>NGUYỄN THỊ MAI</t>
  </si>
  <si>
    <t>ĐÀO NGUYÊN THIỂN</t>
  </si>
  <si>
    <t>NGUYỄN THỊ BÍCH LIÊN</t>
  </si>
  <si>
    <t>TRUNG TÂM DỊCH VỤ ĐẤU GIÁ TÀI SẢN</t>
  </si>
  <si>
    <t>DƯƠNG VĂN TÁM</t>
  </si>
  <si>
    <t>NGUYỄN THỊ TƯỜNG VÂN</t>
  </si>
  <si>
    <t>BÙI VĂN TUÂN</t>
  </si>
  <si>
    <t>VÕ THỊ THANH LINH</t>
  </si>
  <si>
    <t>VÕ GIANG THI</t>
  </si>
  <si>
    <t>NGUYỄN THỊ TÚ UYÊN</t>
  </si>
  <si>
    <t>NGUYỄN BÍCH QUYÊN</t>
  </si>
  <si>
    <t>HOÀNG HỒNG QUÂN</t>
  </si>
  <si>
    <t>PHẠM TÔN HÀ</t>
  </si>
  <si>
    <t>NGUYỄN HẠNH PHÚC</t>
  </si>
  <si>
    <t>ĐOÀN THỊ THƯƠNG</t>
  </si>
  <si>
    <t>NGUYỄN VĂN NĂNG</t>
  </si>
  <si>
    <t>TRẦN THỊ HUYÊN</t>
  </si>
  <si>
    <t>VŨ VIỆT THẮNG</t>
  </si>
  <si>
    <t>BÊN GIAO</t>
  </si>
  <si>
    <t>BÊN NHẬN</t>
  </si>
  <si>
    <t>ĐD. SỞ TƯ PHÁP LÂM ĐỒNG</t>
  </si>
  <si>
    <t>ĐD. THANH TRA TỈNH LÂM ĐỒNG</t>
  </si>
  <si>
    <t>Chánh thanh tra</t>
  </si>
  <si>
    <t>Phó chánh TTr</t>
  </si>
  <si>
    <t>Chuyên viên</t>
  </si>
  <si>
    <t>Giám đốc TT</t>
  </si>
  <si>
    <t>PGĐ TT</t>
  </si>
  <si>
    <t>Phó Tr.Phòng</t>
  </si>
  <si>
    <t>026184011572</t>
  </si>
  <si>
    <t>038187043174</t>
  </si>
  <si>
    <t>038086025823</t>
  </si>
  <si>
    <t>042063009341</t>
  </si>
  <si>
    <t>037173004541</t>
  </si>
  <si>
    <t>045064000226</t>
  </si>
  <si>
    <t>042189019922</t>
  </si>
  <si>
    <t>038186037239</t>
  </si>
  <si>
    <t>001073047314</t>
  </si>
  <si>
    <t>ĐẬU THỊ LÀI</t>
  </si>
  <si>
    <t>BÙI CÔNG HOÀNG</t>
  </si>
  <si>
    <t>037084011917</t>
  </si>
  <si>
    <t>045187003536</t>
  </si>
  <si>
    <t>068177000810</t>
  </si>
  <si>
    <t>034187016744</t>
  </si>
  <si>
    <t>038082038732</t>
  </si>
  <si>
    <t>068182000309</t>
  </si>
  <si>
    <t>068079000225</t>
  </si>
  <si>
    <t>068183000366</t>
  </si>
  <si>
    <t>075177008585</t>
  </si>
  <si>
    <t>068072003659</t>
  </si>
  <si>
    <t>068078005837</t>
  </si>
  <si>
    <t>044185004645</t>
  </si>
  <si>
    <t>051185006071</t>
  </si>
  <si>
    <t>036178007829</t>
  </si>
  <si>
    <t>027172000871</t>
  </si>
  <si>
    <t>068180000254</t>
  </si>
  <si>
    <t>049064000553</t>
  </si>
  <si>
    <t>068087011691</t>
  </si>
  <si>
    <t>068173003446</t>
  </si>
  <si>
    <t>068172005971</t>
  </si>
  <si>
    <t>045166003411</t>
  </si>
  <si>
    <t>054072010453</t>
  </si>
  <si>
    <t>010070004242</t>
  </si>
  <si>
    <t>068183000354</t>
  </si>
  <si>
    <t xml:space="preserve">Kê khai hàng năm, </t>
  </si>
  <si>
    <r>
      <t>SỞ</t>
    </r>
    <r>
      <rPr>
        <b/>
        <u/>
        <sz val="10"/>
        <color theme="1"/>
        <rFont val="Times New Roman"/>
        <family val="1"/>
      </rPr>
      <t xml:space="preserve"> TƯ PH</t>
    </r>
    <r>
      <rPr>
        <b/>
        <sz val="10"/>
        <color theme="1"/>
        <rFont val="Times New Roman"/>
        <family val="1"/>
      </rPr>
      <t>ÁP</t>
    </r>
  </si>
  <si>
    <t>STP_TH&amp;PBGDPL_
075177008585</t>
  </si>
  <si>
    <t>STP_TH&amp;PBGDPL_
068078005837</t>
  </si>
  <si>
    <t>STP_TH&amp;PBGDPL_
068183000366</t>
  </si>
  <si>
    <t>STP_TH&amp;PBGDPL_
027172000871</t>
  </si>
  <si>
    <t>STP_XDKTVB_
036178007829</t>
  </si>
  <si>
    <t>STP_TGPLNN_
042063009341</t>
  </si>
  <si>
    <t>STP_DVĐGTS_
054072010453</t>
  </si>
  <si>
    <t>STP_DVĐGTS_
037084011917</t>
  </si>
  <si>
    <t>STP_DVĐGTS_
010070004242</t>
  </si>
  <si>
    <t>STP_DVĐGTS_
068177000810</t>
  </si>
  <si>
    <t>STP_DVĐGTS_
034187016744</t>
  </si>
  <si>
    <t>STP_PCC5_
038187043174</t>
  </si>
  <si>
    <t>STP_PCC5_
026184011572</t>
  </si>
  <si>
    <t>STP_PCC4_
038186037239</t>
  </si>
  <si>
    <t>STP_PCC4_
251256037</t>
  </si>
  <si>
    <t>STP_PCC5_
250661547</t>
  </si>
  <si>
    <t>STP_PCC5_
250567270</t>
  </si>
  <si>
    <t>STP_PCC3_
250542074</t>
  </si>
  <si>
    <t>STP_PCC1_
051185006071</t>
  </si>
  <si>
    <t>STP_HCTP_
049064000553</t>
  </si>
  <si>
    <t>STP_BTTP_
045064000226</t>
  </si>
  <si>
    <t>STP_TTr_
068172005971</t>
  </si>
  <si>
    <r>
      <rPr>
        <b/>
        <i/>
        <sz val="10"/>
        <color theme="1"/>
        <rFont val="Times New Roman"/>
        <family val="1"/>
      </rPr>
      <t xml:space="preserve">* Ghi chú: </t>
    </r>
    <r>
      <rPr>
        <i/>
        <sz val="10"/>
        <color theme="1"/>
        <rFont val="Times New Roman"/>
        <family val="1"/>
      </rPr>
      <t>Gửi Danh sách kê khai tài sản, thu nhập (Bản giấy và file excel này) khi giao cho Thanh tra tỉnh.</t>
    </r>
  </si>
  <si>
    <t>068083334299</t>
  </si>
  <si>
    <t>068181004558</t>
  </si>
  <si>
    <t>038066010359</t>
  </si>
  <si>
    <t>051072000674</t>
  </si>
  <si>
    <t>079073038005</t>
  </si>
  <si>
    <t>068165007495</t>
  </si>
  <si>
    <t>068176000204</t>
  </si>
  <si>
    <t>044093010242</t>
  </si>
  <si>
    <t>068187000611</t>
  </si>
  <si>
    <t>NGUYỄN THỊ NGỌC TRƯỜNG</t>
  </si>
  <si>
    <t>068185007902</t>
  </si>
  <si>
    <t>STP_PCC1_
068176000204</t>
  </si>
  <si>
    <t>STP_PCC1_
068187000611</t>
  </si>
  <si>
    <t>LÊ VĂN MINH HOÀNG</t>
  </si>
  <si>
    <t>068082005025</t>
  </si>
  <si>
    <t>STP_PCC3_
068185007902</t>
  </si>
  <si>
    <t>068186006561</t>
  </si>
  <si>
    <t>STP_PCC3_
068186006561</t>
  </si>
  <si>
    <t>068079001457</t>
  </si>
  <si>
    <t>0380830323339</t>
  </si>
  <si>
    <t>042171003887</t>
  </si>
  <si>
    <t>042079017326</t>
  </si>
  <si>
    <t>052190011488</t>
  </si>
  <si>
    <t>STP_TGPLNN_
042079017326</t>
  </si>
  <si>
    <t>040183012461</t>
  </si>
  <si>
    <t>030076015114</t>
  </si>
  <si>
    <t>STP_TGPLNN_
040183012461</t>
  </si>
  <si>
    <t>049174004414</t>
  </si>
  <si>
    <t>STP_TGPLNN_
049174004414</t>
  </si>
  <si>
    <t>LÊ THANH LUYẾN</t>
  </si>
  <si>
    <t>STP_DVĐGTS_
251092740</t>
  </si>
  <si>
    <t>THANH TRA SỞ</t>
  </si>
  <si>
    <t>068184010383</t>
  </si>
  <si>
    <t>042188006328</t>
  </si>
  <si>
    <t>052079000664</t>
  </si>
  <si>
    <t>068078002930</t>
  </si>
  <si>
    <t>068176002908</t>
  </si>
  <si>
    <t>068189003076</t>
  </si>
  <si>
    <t>037190012587</t>
  </si>
  <si>
    <t>LÊ THỊ YẾN LOAN</t>
  </si>
  <si>
    <t>STP_TH&amp;PBGDPL_
068182000309</t>
  </si>
  <si>
    <t>STP_TH&amp;PBGDPL_
068196013049</t>
  </si>
  <si>
    <t>TRẦN THỊ LÀNH</t>
  </si>
  <si>
    <t>19/01/1982</t>
  </si>
  <si>
    <t>Chuyên viên kiêm Văn thư</t>
  </si>
  <si>
    <t>KIỀU HOÀI SƠN</t>
  </si>
  <si>
    <t>001069021004</t>
  </si>
  <si>
    <t>STP_TTr_
079073038005</t>
  </si>
  <si>
    <t>HOÀNG THỊ THÙY DUNG</t>
  </si>
  <si>
    <t>26/6/1990</t>
  </si>
  <si>
    <t>068190006355</t>
  </si>
  <si>
    <t>STP_TTr_
068190006355</t>
  </si>
  <si>
    <t>STP_BTTP_
068173003446</t>
  </si>
  <si>
    <t>STP_BTTP_
044185004645</t>
  </si>
  <si>
    <t>STP_XDKTVB_
068180000254</t>
  </si>
  <si>
    <t>STP_HCTP_
068087011691</t>
  </si>
  <si>
    <t>STP_HCTP_
068189010430</t>
  </si>
  <si>
    <t>TÔ THỊ KIM OANH</t>
  </si>
  <si>
    <t>29/11/1997</t>
  </si>
  <si>
    <t>066197014204</t>
  </si>
  <si>
    <t>LÊ MINH TRÍ</t>
  </si>
  <si>
    <t>68093006083</t>
  </si>
  <si>
    <r>
      <t xml:space="preserve">DANH SÁCH KÊ KHAI TÀI SẢN, THU NHẬP NĂM 2023
</t>
    </r>
    <r>
      <rPr>
        <i/>
        <sz val="10"/>
        <color theme="1"/>
        <rFont val="Times New Roman"/>
        <family val="1"/>
      </rPr>
      <t>(Kèm theo Công văn số          /STP-TH&amp;PBGDPL ngày      tháng 01 năm 2024)</t>
    </r>
  </si>
  <si>
    <t>037065008587</t>
  </si>
  <si>
    <t>STP_PCC4_
037065008587</t>
  </si>
  <si>
    <t>068079003020</t>
  </si>
  <si>
    <t>Chuyên viên kiêm Thủ quỹ</t>
  </si>
  <si>
    <t>ĐINH THỊ MỸ DUYÊN</t>
  </si>
  <si>
    <t>044192008767</t>
  </si>
  <si>
    <t>NGUYỄN TRÍ SỸ</t>
  </si>
  <si>
    <t>16/6/1990</t>
  </si>
  <si>
    <t>040090034318</t>
  </si>
  <si>
    <t>STP_TGPLNN_
'044192008767</t>
  </si>
  <si>
    <t>STP_TGPLNN_
068189003076</t>
  </si>
  <si>
    <t>00107602969</t>
  </si>
  <si>
    <t>068085006597</t>
  </si>
  <si>
    <t>20/10/1977</t>
  </si>
  <si>
    <t>18/6/1981</t>
  </si>
  <si>
    <t>30/9/1983</t>
  </si>
  <si>
    <t>2</t>
  </si>
  <si>
    <t>27/7/1982</t>
  </si>
  <si>
    <t>20/5/1966</t>
  </si>
  <si>
    <t>034182012756</t>
  </si>
  <si>
    <t>068196013049</t>
  </si>
  <si>
    <t>STP_TH&amp;PBGDPL_
'034182012756</t>
  </si>
  <si>
    <t>24/2/1973</t>
  </si>
  <si>
    <t>15/12/1973</t>
  </si>
  <si>
    <t>20/11/1985</t>
  </si>
  <si>
    <t>25/12/1979</t>
  </si>
  <si>
    <t>24/11/1983</t>
  </si>
  <si>
    <t>13/4/1980</t>
  </si>
  <si>
    <t>16/7/1964</t>
  </si>
  <si>
    <t>20/10/1966</t>
  </si>
  <si>
    <t>18/9/1976</t>
  </si>
  <si>
    <t>22/12/1987</t>
  </si>
  <si>
    <t>26/02/1986</t>
  </si>
  <si>
    <t>24/6/1982</t>
  </si>
  <si>
    <t>068082004732</t>
  </si>
  <si>
    <t>26/6/1988</t>
  </si>
  <si>
    <t>14/11/1979</t>
  </si>
  <si>
    <t>30/9/1984</t>
  </si>
  <si>
    <t>29/12/1983</t>
  </si>
  <si>
    <t>17/5/1986</t>
  </si>
  <si>
    <t>25/11/1984</t>
  </si>
  <si>
    <t>19/7/1978</t>
  </si>
  <si>
    <t>068176000449</t>
  </si>
  <si>
    <t>16/12/1970</t>
  </si>
  <si>
    <t>22/10/1983</t>
  </si>
  <si>
    <t>30/9/1990</t>
  </si>
  <si>
    <t>15/3/1985</t>
  </si>
  <si>
    <t>18/9/1963</t>
  </si>
  <si>
    <t>30/7/1972</t>
  </si>
  <si>
    <t>STP_TGPLNN_
068176002908</t>
  </si>
  <si>
    <t>21/5/1979</t>
  </si>
  <si>
    <t>17/10/1990</t>
  </si>
  <si>
    <t>035184007389</t>
  </si>
  <si>
    <t>068186000992</t>
  </si>
  <si>
    <t>044079003912</t>
  </si>
  <si>
    <t>17/11/1994</t>
  </si>
  <si>
    <t>068194006195</t>
  </si>
  <si>
    <t>TRẦN THANH BÌNH</t>
  </si>
  <si>
    <t xml:space="preserve">NGUYỄN QUẢNG LÂM </t>
  </si>
  <si>
    <t>STP_TH&amp;PBGDPL_
068194006195</t>
  </si>
  <si>
    <r>
      <t xml:space="preserve">Tổng cộng: </t>
    </r>
    <r>
      <rPr>
        <b/>
        <sz val="10"/>
        <rFont val="Times New Roman"/>
        <family val="1"/>
      </rPr>
      <t>45</t>
    </r>
    <r>
      <rPr>
        <b/>
        <sz val="10"/>
        <color theme="1"/>
        <rFont val="Times New Roman"/>
        <family val="1"/>
      </rPr>
      <t xml:space="preserve"> bản Kê khai tài sản./.</t>
    </r>
  </si>
  <si>
    <t>Lâm Đồng, ngày           tháng   01  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</si>
</sst>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4"/>
      <color theme="1"/>
      <name val="Times New Roman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8"/>
      <color theme="1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49" fontId="3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" fillId="2" borderId="1" xfId="0" quotePrefix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14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14" fontId="2" fillId="2" borderId="1" xfId="0" quotePrefix="1" applyNumberFormat="1" applyFont="1" applyFill="1" applyBorder="1" applyAlignment="1">
      <alignment horizontal="center" vertical="center"/>
    </xf>
    <xf numFmtId="0" fontId="8" fillId="2" borderId="1" xfId="0" quotePrefix="1" applyFont="1" applyFill="1" applyBorder="1" applyAlignment="1">
      <alignment horizontal="left" vertical="center" wrapText="1"/>
    </xf>
    <xf numFmtId="0" fontId="1" fillId="2" borderId="1" xfId="0" quotePrefix="1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8" fillId="2" borderId="1" xfId="0" quotePrefix="1" applyFont="1" applyFill="1" applyBorder="1" applyAlignment="1">
      <alignment vertical="center" wrapText="1"/>
    </xf>
    <xf numFmtId="14" fontId="1" fillId="2" borderId="1" xfId="0" quotePrefix="1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/>
    </xf>
    <xf numFmtId="14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14" fontId="1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" fillId="2" borderId="1" xfId="0" quotePrefix="1" applyFont="1" applyFill="1" applyBorder="1" applyAlignment="1">
      <alignment horizontal="left" vertical="center"/>
    </xf>
    <xf numFmtId="14" fontId="8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/>
    </xf>
    <xf numFmtId="0" fontId="8" fillId="2" borderId="1" xfId="0" quotePrefix="1" applyFont="1" applyFill="1" applyBorder="1" applyAlignment="1">
      <alignment horizontal="left" vertical="center"/>
    </xf>
    <xf numFmtId="14" fontId="8" fillId="2" borderId="1" xfId="0" applyNumberFormat="1" applyFont="1" applyFill="1" applyBorder="1" applyAlignment="1">
      <alignment horizontal="left" vertical="center"/>
    </xf>
    <xf numFmtId="14" fontId="8" fillId="2" borderId="1" xfId="0" quotePrefix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49" fontId="1" fillId="2" borderId="1" xfId="0" quotePrefix="1" applyNumberFormat="1" applyFont="1" applyFill="1" applyBorder="1" applyAlignment="1">
      <alignment horizontal="center" vertical="center"/>
    </xf>
    <xf numFmtId="0" fontId="9" fillId="2" borderId="1" xfId="0" quotePrefix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"/>
  <sheetViews>
    <sheetView tabSelected="1" zoomScale="110" zoomScaleNormal="110" workbookViewId="0">
      <selection activeCell="L72" sqref="A1:L72"/>
    </sheetView>
  </sheetViews>
  <sheetFormatPr defaultColWidth="7.33203125" defaultRowHeight="12.75" x14ac:dyDescent="0.3"/>
  <cols>
    <col min="1" max="1" width="2.33203125" style="16" customWidth="1"/>
    <col min="2" max="2" width="2.5546875" style="17" customWidth="1"/>
    <col min="3" max="3" width="14.33203125" style="3" customWidth="1"/>
    <col min="4" max="4" width="19.6640625" style="3" customWidth="1"/>
    <col min="5" max="5" width="8.6640625" style="17" customWidth="1"/>
    <col min="6" max="6" width="10.5546875" style="17" customWidth="1"/>
    <col min="7" max="7" width="11.6640625" style="6" customWidth="1"/>
    <col min="8" max="8" width="16.5546875" style="7" customWidth="1"/>
    <col min="9" max="9" width="8.21875" style="17" customWidth="1"/>
    <col min="10" max="10" width="10.5546875" style="6" customWidth="1"/>
    <col min="11" max="11" width="4.5546875" style="17" customWidth="1"/>
    <col min="12" max="12" width="6.77734375" style="17" customWidth="1"/>
    <col min="13" max="13" width="7.33203125" style="29"/>
    <col min="14" max="16384" width="7.33203125" style="3"/>
  </cols>
  <sheetData>
    <row r="1" spans="1:12" ht="15" customHeight="1" x14ac:dyDescent="0.3">
      <c r="B1" s="66" t="s">
        <v>0</v>
      </c>
      <c r="C1" s="66"/>
      <c r="D1" s="1"/>
      <c r="E1" s="1"/>
      <c r="F1" s="1"/>
      <c r="G1" s="2"/>
      <c r="H1" s="67" t="s">
        <v>1</v>
      </c>
      <c r="I1" s="67"/>
      <c r="J1" s="67"/>
      <c r="K1" s="67"/>
      <c r="L1" s="67"/>
    </row>
    <row r="2" spans="1:12" ht="18" customHeight="1" x14ac:dyDescent="0.3">
      <c r="B2" s="60" t="s">
        <v>150</v>
      </c>
      <c r="C2" s="68"/>
      <c r="D2" s="4"/>
      <c r="G2" s="5"/>
      <c r="H2" s="68" t="s">
        <v>2</v>
      </c>
      <c r="I2" s="68"/>
      <c r="J2" s="68"/>
      <c r="K2" s="68"/>
      <c r="L2" s="68"/>
    </row>
    <row r="3" spans="1:12" ht="7.5" customHeight="1" x14ac:dyDescent="0.3">
      <c r="D3" s="4"/>
      <c r="E3" s="16"/>
      <c r="F3" s="16"/>
    </row>
    <row r="4" spans="1:12" ht="30" customHeight="1" x14ac:dyDescent="0.3">
      <c r="B4" s="67" t="s">
        <v>236</v>
      </c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2" ht="10.5" customHeight="1" x14ac:dyDescent="0.3">
      <c r="C5" s="18"/>
      <c r="D5" s="16"/>
      <c r="E5" s="16"/>
      <c r="F5" s="16"/>
    </row>
    <row r="6" spans="1:12" ht="30" customHeight="1" x14ac:dyDescent="0.3">
      <c r="A6" s="62" t="s">
        <v>3</v>
      </c>
      <c r="B6" s="62"/>
      <c r="C6" s="64" t="s">
        <v>4</v>
      </c>
      <c r="D6" s="62" t="s">
        <v>5</v>
      </c>
      <c r="E6" s="62"/>
      <c r="F6" s="62"/>
      <c r="G6" s="62"/>
      <c r="H6" s="62" t="s">
        <v>6</v>
      </c>
      <c r="I6" s="62"/>
      <c r="J6" s="62"/>
      <c r="K6" s="64" t="s">
        <v>7</v>
      </c>
      <c r="L6" s="64" t="s">
        <v>8</v>
      </c>
    </row>
    <row r="7" spans="1:12" ht="60" customHeight="1" x14ac:dyDescent="0.3">
      <c r="A7" s="62"/>
      <c r="B7" s="62"/>
      <c r="C7" s="64"/>
      <c r="D7" s="31" t="s">
        <v>9</v>
      </c>
      <c r="E7" s="34" t="s">
        <v>10</v>
      </c>
      <c r="F7" s="34" t="s">
        <v>11</v>
      </c>
      <c r="G7" s="35" t="s">
        <v>12</v>
      </c>
      <c r="H7" s="31" t="s">
        <v>9</v>
      </c>
      <c r="I7" s="34" t="s">
        <v>10</v>
      </c>
      <c r="J7" s="35" t="s">
        <v>12</v>
      </c>
      <c r="K7" s="64"/>
      <c r="L7" s="64"/>
    </row>
    <row r="8" spans="1:12" ht="18.600000000000001" customHeight="1" x14ac:dyDescent="0.3">
      <c r="A8" s="31"/>
      <c r="B8" s="31" t="s">
        <v>13</v>
      </c>
      <c r="C8" s="65" t="s">
        <v>14</v>
      </c>
      <c r="D8" s="65"/>
      <c r="E8" s="65"/>
      <c r="F8" s="65"/>
      <c r="G8" s="65"/>
      <c r="H8" s="65"/>
      <c r="I8" s="65"/>
      <c r="J8" s="65"/>
      <c r="K8" s="65"/>
      <c r="L8" s="65"/>
    </row>
    <row r="9" spans="1:12" ht="18" customHeight="1" x14ac:dyDescent="0.3">
      <c r="A9" s="31"/>
      <c r="B9" s="31" t="s">
        <v>15</v>
      </c>
      <c r="C9" s="58" t="s">
        <v>18</v>
      </c>
      <c r="D9" s="58"/>
      <c r="E9" s="58"/>
      <c r="F9" s="58"/>
      <c r="G9" s="58"/>
      <c r="H9" s="58"/>
      <c r="I9" s="58"/>
      <c r="J9" s="58"/>
      <c r="K9" s="58"/>
      <c r="L9" s="58"/>
    </row>
    <row r="10" spans="1:12" ht="30" customHeight="1" x14ac:dyDescent="0.3">
      <c r="A10" s="31">
        <v>1</v>
      </c>
      <c r="B10" s="8">
        <v>1</v>
      </c>
      <c r="C10" s="26" t="s">
        <v>151</v>
      </c>
      <c r="D10" s="11" t="s">
        <v>19</v>
      </c>
      <c r="E10" s="12" t="s">
        <v>250</v>
      </c>
      <c r="F10" s="12" t="s">
        <v>20</v>
      </c>
      <c r="G10" s="13" t="s">
        <v>133</v>
      </c>
      <c r="H10" s="14" t="s">
        <v>21</v>
      </c>
      <c r="I10" s="12">
        <v>26615</v>
      </c>
      <c r="J10" s="13" t="s">
        <v>134</v>
      </c>
      <c r="K10" s="8">
        <v>5</v>
      </c>
      <c r="L10" s="15" t="s">
        <v>16</v>
      </c>
    </row>
    <row r="11" spans="1:12" ht="30" customHeight="1" x14ac:dyDescent="0.3">
      <c r="A11" s="24" t="s">
        <v>253</v>
      </c>
      <c r="B11" s="8">
        <v>2</v>
      </c>
      <c r="C11" s="36" t="s">
        <v>152</v>
      </c>
      <c r="D11" s="11" t="s">
        <v>22</v>
      </c>
      <c r="E11" s="12">
        <v>28524</v>
      </c>
      <c r="F11" s="12" t="s">
        <v>113</v>
      </c>
      <c r="G11" s="13" t="s">
        <v>135</v>
      </c>
      <c r="H11" s="14" t="s">
        <v>23</v>
      </c>
      <c r="I11" s="12" t="s">
        <v>251</v>
      </c>
      <c r="J11" s="13" t="s">
        <v>175</v>
      </c>
      <c r="K11" s="8">
        <v>5</v>
      </c>
      <c r="L11" s="15" t="s">
        <v>16</v>
      </c>
    </row>
    <row r="12" spans="1:12" ht="30" customHeight="1" x14ac:dyDescent="0.3">
      <c r="A12" s="31">
        <v>3</v>
      </c>
      <c r="B12" s="8">
        <v>3</v>
      </c>
      <c r="C12" s="36" t="s">
        <v>153</v>
      </c>
      <c r="D12" s="11" t="s">
        <v>24</v>
      </c>
      <c r="E12" s="12" t="s">
        <v>252</v>
      </c>
      <c r="F12" s="12" t="s">
        <v>113</v>
      </c>
      <c r="G12" s="13" t="s">
        <v>132</v>
      </c>
      <c r="H12" s="14" t="s">
        <v>25</v>
      </c>
      <c r="I12" s="12">
        <v>30354</v>
      </c>
      <c r="J12" s="13" t="s">
        <v>174</v>
      </c>
      <c r="K12" s="8">
        <v>4</v>
      </c>
      <c r="L12" s="15" t="s">
        <v>16</v>
      </c>
    </row>
    <row r="13" spans="1:12" ht="30" customHeight="1" x14ac:dyDescent="0.3">
      <c r="A13" s="31">
        <v>4</v>
      </c>
      <c r="B13" s="8">
        <v>4</v>
      </c>
      <c r="C13" s="37" t="s">
        <v>214</v>
      </c>
      <c r="D13" s="11" t="s">
        <v>96</v>
      </c>
      <c r="E13" s="12" t="s">
        <v>254</v>
      </c>
      <c r="F13" s="12" t="s">
        <v>110</v>
      </c>
      <c r="G13" s="13" t="s">
        <v>130</v>
      </c>
      <c r="H13" s="14" t="s">
        <v>97</v>
      </c>
      <c r="I13" s="12">
        <v>29041</v>
      </c>
      <c r="J13" s="13" t="s">
        <v>131</v>
      </c>
      <c r="K13" s="8">
        <v>6</v>
      </c>
      <c r="L13" s="15" t="s">
        <v>16</v>
      </c>
    </row>
    <row r="14" spans="1:12" ht="30" customHeight="1" x14ac:dyDescent="0.3">
      <c r="A14" s="31">
        <v>5</v>
      </c>
      <c r="B14" s="8">
        <v>5</v>
      </c>
      <c r="C14" s="37" t="s">
        <v>215</v>
      </c>
      <c r="D14" s="11" t="s">
        <v>213</v>
      </c>
      <c r="E14" s="12">
        <v>35286</v>
      </c>
      <c r="F14" s="12" t="s">
        <v>110</v>
      </c>
      <c r="G14" s="38" t="s">
        <v>257</v>
      </c>
      <c r="H14" s="8" t="s">
        <v>30</v>
      </c>
      <c r="I14" s="8" t="s">
        <v>30</v>
      </c>
      <c r="J14" s="13" t="s">
        <v>30</v>
      </c>
      <c r="K14" s="8">
        <v>5</v>
      </c>
      <c r="L14" s="15" t="s">
        <v>47</v>
      </c>
    </row>
    <row r="15" spans="1:12" ht="30" customHeight="1" x14ac:dyDescent="0.3">
      <c r="A15" s="33">
        <v>6</v>
      </c>
      <c r="B15" s="8">
        <v>6</v>
      </c>
      <c r="C15" s="37" t="s">
        <v>296</v>
      </c>
      <c r="D15" s="11" t="s">
        <v>294</v>
      </c>
      <c r="E15" s="8" t="s">
        <v>292</v>
      </c>
      <c r="F15" s="12" t="s">
        <v>110</v>
      </c>
      <c r="G15" s="13" t="s">
        <v>293</v>
      </c>
      <c r="H15" s="69" t="s">
        <v>295</v>
      </c>
      <c r="I15" s="12">
        <v>32509</v>
      </c>
      <c r="J15" s="69">
        <v>68089001616</v>
      </c>
      <c r="K15" s="8">
        <v>6</v>
      </c>
      <c r="L15" s="15" t="s">
        <v>59</v>
      </c>
    </row>
    <row r="16" spans="1:12" ht="30" customHeight="1" x14ac:dyDescent="0.3">
      <c r="A16" s="31">
        <v>7</v>
      </c>
      <c r="B16" s="8">
        <v>7</v>
      </c>
      <c r="C16" s="37" t="s">
        <v>258</v>
      </c>
      <c r="D16" s="11" t="s">
        <v>216</v>
      </c>
      <c r="E16" s="12" t="s">
        <v>217</v>
      </c>
      <c r="F16" s="39" t="s">
        <v>218</v>
      </c>
      <c r="G16" s="38" t="s">
        <v>256</v>
      </c>
      <c r="H16" s="8" t="s">
        <v>219</v>
      </c>
      <c r="I16" s="12">
        <v>25481</v>
      </c>
      <c r="J16" s="13" t="s">
        <v>220</v>
      </c>
      <c r="K16" s="8">
        <v>6</v>
      </c>
      <c r="L16" s="15" t="s">
        <v>59</v>
      </c>
    </row>
    <row r="17" spans="1:13" ht="30" customHeight="1" x14ac:dyDescent="0.3">
      <c r="A17" s="33">
        <v>8</v>
      </c>
      <c r="B17" s="8">
        <v>8</v>
      </c>
      <c r="C17" s="36" t="s">
        <v>154</v>
      </c>
      <c r="D17" s="11" t="s">
        <v>26</v>
      </c>
      <c r="E17" s="12">
        <v>26484</v>
      </c>
      <c r="F17" s="12" t="s">
        <v>27</v>
      </c>
      <c r="G17" s="13" t="s">
        <v>139</v>
      </c>
      <c r="H17" s="14" t="s">
        <v>28</v>
      </c>
      <c r="I17" s="12" t="s">
        <v>255</v>
      </c>
      <c r="J17" s="13" t="s">
        <v>176</v>
      </c>
      <c r="K17" s="8">
        <v>5</v>
      </c>
      <c r="L17" s="15" t="s">
        <v>16</v>
      </c>
    </row>
    <row r="18" spans="1:13" ht="16.899999999999999" customHeight="1" x14ac:dyDescent="0.3">
      <c r="A18" s="31"/>
      <c r="B18" s="31" t="s">
        <v>17</v>
      </c>
      <c r="C18" s="58" t="s">
        <v>205</v>
      </c>
      <c r="D18" s="58"/>
      <c r="E18" s="58"/>
      <c r="F18" s="58"/>
      <c r="G18" s="58"/>
      <c r="H18" s="58"/>
      <c r="I18" s="58"/>
      <c r="J18" s="58"/>
      <c r="K18" s="58"/>
      <c r="L18" s="58"/>
    </row>
    <row r="19" spans="1:13" ht="30" customHeight="1" x14ac:dyDescent="0.3">
      <c r="A19" s="31">
        <v>9</v>
      </c>
      <c r="B19" s="8">
        <v>1</v>
      </c>
      <c r="C19" s="26" t="s">
        <v>221</v>
      </c>
      <c r="D19" s="11" t="s">
        <v>37</v>
      </c>
      <c r="E19" s="12" t="s">
        <v>259</v>
      </c>
      <c r="F19" s="12" t="s">
        <v>108</v>
      </c>
      <c r="G19" s="13" t="s">
        <v>178</v>
      </c>
      <c r="H19" s="8" t="s">
        <v>30</v>
      </c>
      <c r="I19" s="8" t="s">
        <v>30</v>
      </c>
      <c r="J19" s="13" t="s">
        <v>30</v>
      </c>
      <c r="K19" s="8">
        <v>5</v>
      </c>
      <c r="L19" s="15" t="s">
        <v>16</v>
      </c>
    </row>
    <row r="20" spans="1:13" ht="30" customHeight="1" x14ac:dyDescent="0.3">
      <c r="A20" s="31">
        <v>10</v>
      </c>
      <c r="B20" s="8">
        <v>2</v>
      </c>
      <c r="C20" s="25" t="s">
        <v>172</v>
      </c>
      <c r="D20" s="11" t="s">
        <v>33</v>
      </c>
      <c r="E20" s="12">
        <v>26518</v>
      </c>
      <c r="F20" s="12" t="s">
        <v>109</v>
      </c>
      <c r="G20" s="13" t="s">
        <v>144</v>
      </c>
      <c r="H20" s="14" t="s">
        <v>34</v>
      </c>
      <c r="I20" s="12">
        <v>26580</v>
      </c>
      <c r="J20" s="13" t="s">
        <v>177</v>
      </c>
      <c r="K20" s="8">
        <v>5</v>
      </c>
      <c r="L20" s="15" t="s">
        <v>16</v>
      </c>
    </row>
    <row r="21" spans="1:13" ht="27.75" customHeight="1" x14ac:dyDescent="0.3">
      <c r="A21" s="31">
        <v>11</v>
      </c>
      <c r="B21" s="8">
        <v>3</v>
      </c>
      <c r="C21" s="25" t="s">
        <v>225</v>
      </c>
      <c r="D21" s="11" t="s">
        <v>222</v>
      </c>
      <c r="E21" s="8" t="s">
        <v>223</v>
      </c>
      <c r="F21" s="12" t="s">
        <v>110</v>
      </c>
      <c r="G21" s="13" t="s">
        <v>224</v>
      </c>
      <c r="H21" s="8" t="s">
        <v>30</v>
      </c>
      <c r="I21" s="8" t="s">
        <v>30</v>
      </c>
      <c r="J21" s="13" t="s">
        <v>30</v>
      </c>
      <c r="K21" s="8">
        <v>6</v>
      </c>
      <c r="L21" s="15" t="s">
        <v>47</v>
      </c>
    </row>
    <row r="22" spans="1:13" ht="16.899999999999999" customHeight="1" x14ac:dyDescent="0.3">
      <c r="A22" s="31"/>
      <c r="B22" s="31" t="s">
        <v>31</v>
      </c>
      <c r="C22" s="58" t="s">
        <v>36</v>
      </c>
      <c r="D22" s="58"/>
      <c r="E22" s="58"/>
      <c r="F22" s="58"/>
      <c r="G22" s="58"/>
      <c r="H22" s="58"/>
      <c r="I22" s="58"/>
      <c r="J22" s="58"/>
      <c r="K22" s="58"/>
      <c r="L22" s="58"/>
    </row>
    <row r="23" spans="1:13" s="21" customFormat="1" ht="30" customHeight="1" x14ac:dyDescent="0.3">
      <c r="A23" s="19">
        <v>12</v>
      </c>
      <c r="B23" s="20">
        <v>1</v>
      </c>
      <c r="C23" s="25" t="s">
        <v>226</v>
      </c>
      <c r="D23" s="40" t="s">
        <v>32</v>
      </c>
      <c r="E23" s="41" t="s">
        <v>260</v>
      </c>
      <c r="F23" s="41" t="s">
        <v>20</v>
      </c>
      <c r="G23" s="32" t="s">
        <v>143</v>
      </c>
      <c r="H23" s="20" t="s">
        <v>30</v>
      </c>
      <c r="I23" s="41" t="s">
        <v>30</v>
      </c>
      <c r="J23" s="32" t="s">
        <v>30</v>
      </c>
      <c r="K23" s="20">
        <v>5</v>
      </c>
      <c r="L23" s="42" t="s">
        <v>16</v>
      </c>
      <c r="M23" s="30"/>
    </row>
    <row r="24" spans="1:13" s="21" customFormat="1" ht="30" customHeight="1" x14ac:dyDescent="0.3">
      <c r="A24" s="19">
        <v>13</v>
      </c>
      <c r="B24" s="20">
        <v>2</v>
      </c>
      <c r="C24" s="25" t="s">
        <v>171</v>
      </c>
      <c r="D24" s="40" t="s">
        <v>38</v>
      </c>
      <c r="E24" s="41">
        <v>23380</v>
      </c>
      <c r="F24" s="41" t="s">
        <v>113</v>
      </c>
      <c r="G24" s="32" t="s">
        <v>119</v>
      </c>
      <c r="H24" s="43" t="s">
        <v>39</v>
      </c>
      <c r="I24" s="41">
        <v>24057</v>
      </c>
      <c r="J24" s="32" t="s">
        <v>179</v>
      </c>
      <c r="K24" s="20">
        <v>4</v>
      </c>
      <c r="L24" s="42" t="s">
        <v>16</v>
      </c>
      <c r="M24" s="27"/>
    </row>
    <row r="25" spans="1:13" s="23" customFormat="1" ht="30" customHeight="1" x14ac:dyDescent="0.3">
      <c r="A25" s="19">
        <v>14</v>
      </c>
      <c r="B25" s="20">
        <v>3</v>
      </c>
      <c r="C25" s="25" t="s">
        <v>227</v>
      </c>
      <c r="D25" s="40" t="s">
        <v>45</v>
      </c>
      <c r="E25" s="41" t="s">
        <v>261</v>
      </c>
      <c r="F25" s="41" t="s">
        <v>113</v>
      </c>
      <c r="G25" s="32" t="s">
        <v>136</v>
      </c>
      <c r="H25" s="43" t="s">
        <v>46</v>
      </c>
      <c r="I25" s="41" t="s">
        <v>262</v>
      </c>
      <c r="J25" s="32" t="s">
        <v>291</v>
      </c>
      <c r="K25" s="20">
        <v>4</v>
      </c>
      <c r="L25" s="42" t="s">
        <v>16</v>
      </c>
      <c r="M25" s="28"/>
    </row>
    <row r="26" spans="1:13" ht="30" customHeight="1" x14ac:dyDescent="0.3">
      <c r="A26" s="31">
        <v>15</v>
      </c>
      <c r="B26" s="8">
        <v>4</v>
      </c>
      <c r="C26" s="37" t="s">
        <v>200</v>
      </c>
      <c r="D26" s="14" t="s">
        <v>86</v>
      </c>
      <c r="E26" s="12" t="s">
        <v>263</v>
      </c>
      <c r="F26" s="12" t="s">
        <v>110</v>
      </c>
      <c r="G26" s="13" t="s">
        <v>198</v>
      </c>
      <c r="H26" s="14" t="s">
        <v>87</v>
      </c>
      <c r="I26" s="12">
        <v>27917</v>
      </c>
      <c r="J26" s="13" t="s">
        <v>199</v>
      </c>
      <c r="K26" s="8">
        <v>7</v>
      </c>
      <c r="L26" s="15" t="s">
        <v>59</v>
      </c>
    </row>
    <row r="27" spans="1:13" ht="16.899999999999999" customHeight="1" x14ac:dyDescent="0.3">
      <c r="A27" s="31"/>
      <c r="B27" s="31" t="s">
        <v>35</v>
      </c>
      <c r="C27" s="44" t="s">
        <v>43</v>
      </c>
      <c r="D27" s="44"/>
      <c r="E27" s="45"/>
      <c r="F27" s="45"/>
      <c r="G27" s="46"/>
      <c r="H27" s="14"/>
      <c r="I27" s="45"/>
      <c r="J27" s="46"/>
      <c r="K27" s="14"/>
      <c r="L27" s="36"/>
    </row>
    <row r="28" spans="1:13" ht="30" customHeight="1" x14ac:dyDescent="0.3">
      <c r="A28" s="31">
        <v>16</v>
      </c>
      <c r="B28" s="8">
        <v>1</v>
      </c>
      <c r="C28" s="26" t="s">
        <v>155</v>
      </c>
      <c r="D28" s="11" t="s">
        <v>44</v>
      </c>
      <c r="E28" s="12">
        <v>28501</v>
      </c>
      <c r="F28" s="12" t="s">
        <v>20</v>
      </c>
      <c r="G28" s="13" t="s">
        <v>138</v>
      </c>
      <c r="H28" s="8" t="s">
        <v>30</v>
      </c>
      <c r="I28" s="8" t="s">
        <v>30</v>
      </c>
      <c r="J28" s="13" t="s">
        <v>30</v>
      </c>
      <c r="K28" s="8">
        <v>6</v>
      </c>
      <c r="L28" s="15" t="s">
        <v>16</v>
      </c>
    </row>
    <row r="29" spans="1:13" ht="30" customHeight="1" x14ac:dyDescent="0.3">
      <c r="A29" s="31">
        <v>17</v>
      </c>
      <c r="B29" s="8">
        <v>2</v>
      </c>
      <c r="C29" s="26" t="s">
        <v>228</v>
      </c>
      <c r="D29" s="11" t="s">
        <v>52</v>
      </c>
      <c r="E29" s="12" t="s">
        <v>264</v>
      </c>
      <c r="F29" s="12" t="s">
        <v>113</v>
      </c>
      <c r="G29" s="13" t="s">
        <v>140</v>
      </c>
      <c r="H29" s="8" t="s">
        <v>30</v>
      </c>
      <c r="I29" s="8" t="s">
        <v>30</v>
      </c>
      <c r="J29" s="13" t="s">
        <v>30</v>
      </c>
      <c r="K29" s="8">
        <v>6</v>
      </c>
      <c r="L29" s="15" t="s">
        <v>16</v>
      </c>
    </row>
    <row r="30" spans="1:13" ht="19.149999999999999" customHeight="1" x14ac:dyDescent="0.3">
      <c r="A30" s="31"/>
      <c r="B30" s="31" t="s">
        <v>42</v>
      </c>
      <c r="C30" s="58" t="s">
        <v>49</v>
      </c>
      <c r="D30" s="58"/>
      <c r="E30" s="58"/>
      <c r="F30" s="58"/>
      <c r="G30" s="58"/>
      <c r="H30" s="58"/>
      <c r="I30" s="58"/>
      <c r="J30" s="58"/>
      <c r="K30" s="58"/>
      <c r="L30" s="58"/>
    </row>
    <row r="31" spans="1:13" s="21" customFormat="1" ht="30" customHeight="1" x14ac:dyDescent="0.3">
      <c r="A31" s="19">
        <v>18</v>
      </c>
      <c r="B31" s="20">
        <v>1</v>
      </c>
      <c r="C31" s="25" t="s">
        <v>170</v>
      </c>
      <c r="D31" s="40" t="s">
        <v>50</v>
      </c>
      <c r="E31" s="41" t="s">
        <v>265</v>
      </c>
      <c r="F31" s="41" t="s">
        <v>20</v>
      </c>
      <c r="G31" s="32" t="s">
        <v>141</v>
      </c>
      <c r="H31" s="43" t="s">
        <v>51</v>
      </c>
      <c r="I31" s="41" t="s">
        <v>266</v>
      </c>
      <c r="J31" s="32" t="s">
        <v>145</v>
      </c>
      <c r="K31" s="20">
        <v>7</v>
      </c>
      <c r="L31" s="42" t="s">
        <v>16</v>
      </c>
      <c r="M31" s="30"/>
    </row>
    <row r="32" spans="1:13" s="21" customFormat="1" ht="30" customHeight="1" x14ac:dyDescent="0.3">
      <c r="A32" s="19">
        <v>19</v>
      </c>
      <c r="B32" s="20">
        <v>2</v>
      </c>
      <c r="C32" s="25" t="s">
        <v>229</v>
      </c>
      <c r="D32" s="40" t="s">
        <v>40</v>
      </c>
      <c r="E32" s="41">
        <v>31814</v>
      </c>
      <c r="F32" s="41" t="s">
        <v>113</v>
      </c>
      <c r="G32" s="32" t="s">
        <v>142</v>
      </c>
      <c r="H32" s="43" t="s">
        <v>41</v>
      </c>
      <c r="I32" s="41">
        <v>32791</v>
      </c>
      <c r="J32" s="32" t="s">
        <v>120</v>
      </c>
      <c r="K32" s="20">
        <v>4</v>
      </c>
      <c r="L32" s="42" t="s">
        <v>16</v>
      </c>
      <c r="M32" s="30"/>
    </row>
    <row r="33" spans="1:13" ht="30" customHeight="1" x14ac:dyDescent="0.3">
      <c r="A33" s="31">
        <v>20</v>
      </c>
      <c r="B33" s="8">
        <v>3</v>
      </c>
      <c r="C33" s="25" t="s">
        <v>230</v>
      </c>
      <c r="D33" s="11" t="s">
        <v>231</v>
      </c>
      <c r="E33" s="8" t="s">
        <v>232</v>
      </c>
      <c r="F33" s="12" t="s">
        <v>110</v>
      </c>
      <c r="G33" s="13" t="s">
        <v>233</v>
      </c>
      <c r="H33" s="14" t="s">
        <v>234</v>
      </c>
      <c r="I33" s="12">
        <v>33979</v>
      </c>
      <c r="J33" s="13" t="s">
        <v>235</v>
      </c>
      <c r="K33" s="8">
        <v>4</v>
      </c>
      <c r="L33" s="15" t="s">
        <v>59</v>
      </c>
    </row>
    <row r="34" spans="1:13" ht="24.6" customHeight="1" x14ac:dyDescent="0.3">
      <c r="A34" s="31"/>
      <c r="B34" s="31" t="s">
        <v>53</v>
      </c>
      <c r="C34" s="58" t="s">
        <v>54</v>
      </c>
      <c r="D34" s="58"/>
      <c r="E34" s="58"/>
      <c r="F34" s="58"/>
      <c r="G34" s="58"/>
      <c r="H34" s="58"/>
      <c r="I34" s="58"/>
      <c r="J34" s="58"/>
      <c r="K34" s="58"/>
      <c r="L34" s="58"/>
    </row>
    <row r="35" spans="1:13" ht="25.9" customHeight="1" x14ac:dyDescent="0.3">
      <c r="A35" s="31"/>
      <c r="B35" s="31" t="s">
        <v>15</v>
      </c>
      <c r="C35" s="59" t="s">
        <v>55</v>
      </c>
      <c r="D35" s="59"/>
      <c r="E35" s="59"/>
      <c r="F35" s="59"/>
      <c r="G35" s="59"/>
      <c r="H35" s="59"/>
      <c r="I35" s="59"/>
      <c r="J35" s="59"/>
      <c r="K35" s="59"/>
      <c r="L35" s="59"/>
    </row>
    <row r="36" spans="1:13" ht="30" customHeight="1" x14ac:dyDescent="0.3">
      <c r="A36" s="31">
        <v>21</v>
      </c>
      <c r="B36" s="8">
        <v>1</v>
      </c>
      <c r="C36" s="26" t="s">
        <v>185</v>
      </c>
      <c r="D36" s="48" t="s">
        <v>56</v>
      </c>
      <c r="E36" s="12" t="s">
        <v>267</v>
      </c>
      <c r="F36" s="12" t="s">
        <v>20</v>
      </c>
      <c r="G36" s="13" t="s">
        <v>180</v>
      </c>
      <c r="H36" s="8" t="s">
        <v>30</v>
      </c>
      <c r="I36" s="8" t="s">
        <v>30</v>
      </c>
      <c r="J36" s="13" t="s">
        <v>30</v>
      </c>
      <c r="K36" s="8">
        <v>6</v>
      </c>
      <c r="L36" s="15" t="s">
        <v>16</v>
      </c>
    </row>
    <row r="37" spans="1:13" ht="30" customHeight="1" x14ac:dyDescent="0.3">
      <c r="A37" s="31">
        <v>22</v>
      </c>
      <c r="B37" s="8">
        <v>2</v>
      </c>
      <c r="C37" s="26" t="s">
        <v>169</v>
      </c>
      <c r="D37" s="11" t="s">
        <v>57</v>
      </c>
      <c r="E37" s="12">
        <v>31358</v>
      </c>
      <c r="F37" s="12" t="s">
        <v>27</v>
      </c>
      <c r="G37" s="13" t="s">
        <v>137</v>
      </c>
      <c r="H37" s="14" t="s">
        <v>58</v>
      </c>
      <c r="I37" s="12">
        <v>30350</v>
      </c>
      <c r="J37" s="13" t="s">
        <v>181</v>
      </c>
      <c r="K37" s="8">
        <v>5</v>
      </c>
      <c r="L37" s="15" t="s">
        <v>16</v>
      </c>
    </row>
    <row r="38" spans="1:13" s="21" customFormat="1" ht="34.9" customHeight="1" x14ac:dyDescent="0.3">
      <c r="A38" s="19">
        <v>23</v>
      </c>
      <c r="B38" s="20">
        <v>3</v>
      </c>
      <c r="C38" s="25" t="s">
        <v>186</v>
      </c>
      <c r="D38" s="40" t="s">
        <v>60</v>
      </c>
      <c r="E38" s="41" t="s">
        <v>268</v>
      </c>
      <c r="F38" s="49" t="s">
        <v>240</v>
      </c>
      <c r="G38" s="32" t="s">
        <v>182</v>
      </c>
      <c r="H38" s="20" t="s">
        <v>30</v>
      </c>
      <c r="I38" s="20" t="s">
        <v>30</v>
      </c>
      <c r="J38" s="32" t="s">
        <v>30</v>
      </c>
      <c r="K38" s="20">
        <v>6</v>
      </c>
      <c r="L38" s="42" t="s">
        <v>16</v>
      </c>
      <c r="M38" s="30"/>
    </row>
    <row r="39" spans="1:13" ht="17.45" customHeight="1" x14ac:dyDescent="0.3">
      <c r="A39" s="31"/>
      <c r="B39" s="31" t="s">
        <v>17</v>
      </c>
      <c r="C39" s="59" t="s">
        <v>61</v>
      </c>
      <c r="D39" s="59"/>
      <c r="E39" s="59"/>
      <c r="F39" s="59"/>
      <c r="G39" s="59"/>
      <c r="H39" s="59"/>
      <c r="I39" s="59"/>
      <c r="J39" s="59"/>
      <c r="K39" s="59"/>
      <c r="L39" s="59"/>
    </row>
    <row r="40" spans="1:13" s="21" customFormat="1" ht="30" customHeight="1" x14ac:dyDescent="0.3">
      <c r="A40" s="19">
        <v>24</v>
      </c>
      <c r="B40" s="20">
        <v>1</v>
      </c>
      <c r="C40" s="37" t="s">
        <v>189</v>
      </c>
      <c r="D40" s="50" t="s">
        <v>183</v>
      </c>
      <c r="E40" s="41">
        <v>31384</v>
      </c>
      <c r="F40" s="41" t="s">
        <v>113</v>
      </c>
      <c r="G40" s="32" t="s">
        <v>184</v>
      </c>
      <c r="H40" s="47" t="s">
        <v>187</v>
      </c>
      <c r="I40" s="41">
        <v>30231</v>
      </c>
      <c r="J40" s="32" t="s">
        <v>188</v>
      </c>
      <c r="K40" s="20">
        <v>5</v>
      </c>
      <c r="L40" s="42" t="s">
        <v>16</v>
      </c>
      <c r="M40" s="30"/>
    </row>
    <row r="41" spans="1:13" ht="30" customHeight="1" x14ac:dyDescent="0.3">
      <c r="A41" s="31">
        <v>25</v>
      </c>
      <c r="B41" s="8">
        <v>2</v>
      </c>
      <c r="C41" s="10" t="s">
        <v>191</v>
      </c>
      <c r="D41" s="11" t="s">
        <v>62</v>
      </c>
      <c r="E41" s="12" t="s">
        <v>269</v>
      </c>
      <c r="F41" s="12" t="s">
        <v>27</v>
      </c>
      <c r="G41" s="13" t="s">
        <v>190</v>
      </c>
      <c r="H41" s="14" t="s">
        <v>63</v>
      </c>
      <c r="I41" s="12" t="s">
        <v>270</v>
      </c>
      <c r="J41" s="32" t="s">
        <v>271</v>
      </c>
      <c r="K41" s="8">
        <v>5</v>
      </c>
      <c r="L41" s="15" t="s">
        <v>16</v>
      </c>
    </row>
    <row r="42" spans="1:13" s="21" customFormat="1" ht="30" customHeight="1" x14ac:dyDescent="0.3">
      <c r="A42" s="19">
        <v>26</v>
      </c>
      <c r="B42" s="20">
        <v>3</v>
      </c>
      <c r="C42" s="37" t="s">
        <v>168</v>
      </c>
      <c r="D42" s="40" t="s">
        <v>64</v>
      </c>
      <c r="E42" s="41">
        <v>30756</v>
      </c>
      <c r="F42" s="41" t="s">
        <v>29</v>
      </c>
      <c r="G42" s="32" t="s">
        <v>206</v>
      </c>
      <c r="H42" s="43" t="s">
        <v>65</v>
      </c>
      <c r="I42" s="41">
        <v>28976</v>
      </c>
      <c r="J42" s="32" t="s">
        <v>192</v>
      </c>
      <c r="K42" s="20">
        <v>5</v>
      </c>
      <c r="L42" s="42" t="s">
        <v>16</v>
      </c>
      <c r="M42" s="30"/>
    </row>
    <row r="43" spans="1:13" ht="18" customHeight="1" x14ac:dyDescent="0.3">
      <c r="A43" s="31"/>
      <c r="B43" s="31" t="s">
        <v>31</v>
      </c>
      <c r="C43" s="59" t="s">
        <v>66</v>
      </c>
      <c r="D43" s="59"/>
      <c r="E43" s="59"/>
      <c r="F43" s="59"/>
      <c r="G43" s="59"/>
      <c r="H43" s="59"/>
      <c r="I43" s="59"/>
      <c r="J43" s="59"/>
      <c r="K43" s="59"/>
      <c r="L43" s="59"/>
    </row>
    <row r="44" spans="1:13" s="21" customFormat="1" ht="30" customHeight="1" x14ac:dyDescent="0.3">
      <c r="A44" s="19">
        <v>27</v>
      </c>
      <c r="B44" s="20">
        <v>1</v>
      </c>
      <c r="C44" s="37" t="s">
        <v>238</v>
      </c>
      <c r="D44" s="51" t="s">
        <v>67</v>
      </c>
      <c r="E44" s="41">
        <v>23804</v>
      </c>
      <c r="F44" s="41" t="s">
        <v>20</v>
      </c>
      <c r="G44" s="32" t="s">
        <v>237</v>
      </c>
      <c r="H44" s="43" t="s">
        <v>68</v>
      </c>
      <c r="I44" s="41">
        <v>26971</v>
      </c>
      <c r="J44" s="32" t="s">
        <v>118</v>
      </c>
      <c r="K44" s="20">
        <v>4</v>
      </c>
      <c r="L44" s="42" t="s">
        <v>16</v>
      </c>
      <c r="M44" s="30"/>
    </row>
    <row r="45" spans="1:13" s="21" customFormat="1" ht="30" customHeight="1" x14ac:dyDescent="0.3">
      <c r="A45" s="19">
        <v>28</v>
      </c>
      <c r="B45" s="20">
        <v>2</v>
      </c>
      <c r="C45" s="37" t="s">
        <v>164</v>
      </c>
      <c r="D45" s="51" t="s">
        <v>69</v>
      </c>
      <c r="E45" s="41">
        <v>31569</v>
      </c>
      <c r="F45" s="41" t="s">
        <v>27</v>
      </c>
      <c r="G45" s="32" t="s">
        <v>121</v>
      </c>
      <c r="H45" s="43" t="s">
        <v>70</v>
      </c>
      <c r="I45" s="41">
        <v>26727</v>
      </c>
      <c r="J45" s="32" t="s">
        <v>122</v>
      </c>
      <c r="K45" s="20">
        <v>6</v>
      </c>
      <c r="L45" s="42" t="s">
        <v>16</v>
      </c>
      <c r="M45" s="30"/>
    </row>
    <row r="46" spans="1:13" s="21" customFormat="1" ht="30" customHeight="1" x14ac:dyDescent="0.3">
      <c r="A46" s="19">
        <v>29</v>
      </c>
      <c r="B46" s="20">
        <v>3</v>
      </c>
      <c r="C46" s="37" t="s">
        <v>165</v>
      </c>
      <c r="D46" s="51" t="s">
        <v>123</v>
      </c>
      <c r="E46" s="41" t="s">
        <v>272</v>
      </c>
      <c r="F46" s="41" t="s">
        <v>29</v>
      </c>
      <c r="G46" s="32" t="s">
        <v>207</v>
      </c>
      <c r="H46" s="43" t="s">
        <v>124</v>
      </c>
      <c r="I46" s="41" t="s">
        <v>273</v>
      </c>
      <c r="J46" s="32" t="s">
        <v>239</v>
      </c>
      <c r="K46" s="20">
        <v>6</v>
      </c>
      <c r="L46" s="42" t="s">
        <v>16</v>
      </c>
      <c r="M46" s="30"/>
    </row>
    <row r="47" spans="1:13" s="23" customFormat="1" ht="16.899999999999999" customHeight="1" x14ac:dyDescent="0.3">
      <c r="A47" s="22"/>
      <c r="B47" s="19" t="s">
        <v>35</v>
      </c>
      <c r="C47" s="57" t="s">
        <v>71</v>
      </c>
      <c r="D47" s="57"/>
      <c r="E47" s="57"/>
      <c r="F47" s="57"/>
      <c r="G47" s="57"/>
      <c r="H47" s="57"/>
      <c r="I47" s="57"/>
      <c r="J47" s="57"/>
      <c r="K47" s="57"/>
      <c r="L47" s="57"/>
      <c r="M47" s="28"/>
    </row>
    <row r="48" spans="1:13" s="21" customFormat="1" ht="30" customHeight="1" x14ac:dyDescent="0.3">
      <c r="A48" s="19">
        <v>30</v>
      </c>
      <c r="B48" s="20">
        <v>1</v>
      </c>
      <c r="C48" s="37" t="s">
        <v>166</v>
      </c>
      <c r="D48" s="51" t="s">
        <v>72</v>
      </c>
      <c r="E48" s="41">
        <v>29139</v>
      </c>
      <c r="F48" s="41" t="s">
        <v>20</v>
      </c>
      <c r="G48" s="32" t="s">
        <v>208</v>
      </c>
      <c r="H48" s="43" t="s">
        <v>73</v>
      </c>
      <c r="I48" s="41" t="s">
        <v>277</v>
      </c>
      <c r="J48" s="32" t="s">
        <v>289</v>
      </c>
      <c r="K48" s="20">
        <v>6</v>
      </c>
      <c r="L48" s="42" t="s">
        <v>16</v>
      </c>
      <c r="M48" s="30"/>
    </row>
    <row r="49" spans="1:13" s="21" customFormat="1" ht="30" customHeight="1" x14ac:dyDescent="0.3">
      <c r="A49" s="19">
        <v>31</v>
      </c>
      <c r="B49" s="20">
        <v>2</v>
      </c>
      <c r="C49" s="37" t="s">
        <v>167</v>
      </c>
      <c r="D49" s="51" t="s">
        <v>74</v>
      </c>
      <c r="E49" s="41">
        <v>28581</v>
      </c>
      <c r="F49" s="41" t="s">
        <v>113</v>
      </c>
      <c r="G49" s="32" t="s">
        <v>209</v>
      </c>
      <c r="H49" s="43" t="s">
        <v>75</v>
      </c>
      <c r="I49" s="41" t="s">
        <v>276</v>
      </c>
      <c r="J49" s="32" t="s">
        <v>290</v>
      </c>
      <c r="K49" s="20">
        <v>8</v>
      </c>
      <c r="L49" s="42" t="s">
        <v>16</v>
      </c>
      <c r="M49" s="30"/>
    </row>
    <row r="50" spans="1:13" s="21" customFormat="1" ht="30" customHeight="1" x14ac:dyDescent="0.3">
      <c r="A50" s="19">
        <v>32</v>
      </c>
      <c r="B50" s="20">
        <v>3</v>
      </c>
      <c r="C50" s="37" t="s">
        <v>163</v>
      </c>
      <c r="D50" s="40" t="s">
        <v>76</v>
      </c>
      <c r="E50" s="41" t="s">
        <v>274</v>
      </c>
      <c r="F50" s="41" t="s">
        <v>27</v>
      </c>
      <c r="G50" s="32" t="s">
        <v>114</v>
      </c>
      <c r="H50" s="43" t="s">
        <v>77</v>
      </c>
      <c r="I50" s="41" t="s">
        <v>275</v>
      </c>
      <c r="J50" s="32" t="s">
        <v>193</v>
      </c>
      <c r="K50" s="20">
        <v>4</v>
      </c>
      <c r="L50" s="42" t="s">
        <v>16</v>
      </c>
      <c r="M50" s="30"/>
    </row>
    <row r="51" spans="1:13" s="21" customFormat="1" ht="30" customHeight="1" x14ac:dyDescent="0.3">
      <c r="A51" s="19">
        <v>33</v>
      </c>
      <c r="B51" s="20">
        <v>4</v>
      </c>
      <c r="C51" s="37" t="s">
        <v>162</v>
      </c>
      <c r="D51" s="40" t="s">
        <v>78</v>
      </c>
      <c r="E51" s="41">
        <v>32004</v>
      </c>
      <c r="F51" s="41" t="s">
        <v>29</v>
      </c>
      <c r="G51" s="32" t="s">
        <v>115</v>
      </c>
      <c r="H51" s="43" t="s">
        <v>79</v>
      </c>
      <c r="I51" s="41">
        <v>31520</v>
      </c>
      <c r="J51" s="32" t="s">
        <v>116</v>
      </c>
      <c r="K51" s="20">
        <v>5</v>
      </c>
      <c r="L51" s="42" t="s">
        <v>16</v>
      </c>
      <c r="M51" s="30"/>
    </row>
    <row r="52" spans="1:13" ht="17.45" customHeight="1" x14ac:dyDescent="0.3">
      <c r="A52" s="31"/>
      <c r="B52" s="31" t="s">
        <v>42</v>
      </c>
      <c r="C52" s="58" t="s">
        <v>80</v>
      </c>
      <c r="D52" s="58"/>
      <c r="E52" s="58"/>
      <c r="F52" s="58"/>
      <c r="G52" s="58"/>
      <c r="H52" s="58"/>
      <c r="I52" s="58"/>
      <c r="J52" s="58"/>
      <c r="K52" s="58"/>
      <c r="L52" s="58"/>
    </row>
    <row r="53" spans="1:13" ht="30" customHeight="1" x14ac:dyDescent="0.3">
      <c r="A53" s="31">
        <v>34</v>
      </c>
      <c r="B53" s="8">
        <v>1</v>
      </c>
      <c r="C53" s="10" t="s">
        <v>286</v>
      </c>
      <c r="D53" s="14" t="s">
        <v>81</v>
      </c>
      <c r="E53" s="12">
        <v>27800</v>
      </c>
      <c r="F53" s="12" t="s">
        <v>111</v>
      </c>
      <c r="G53" s="13" t="s">
        <v>210</v>
      </c>
      <c r="H53" s="8" t="s">
        <v>30</v>
      </c>
      <c r="I53" s="8" t="s">
        <v>30</v>
      </c>
      <c r="J53" s="13" t="s">
        <v>30</v>
      </c>
      <c r="K53" s="8">
        <v>6</v>
      </c>
      <c r="L53" s="15" t="s">
        <v>16</v>
      </c>
    </row>
    <row r="54" spans="1:13" s="21" customFormat="1" ht="30" customHeight="1" x14ac:dyDescent="0.3">
      <c r="A54" s="19">
        <v>35</v>
      </c>
      <c r="B54" s="20">
        <v>2</v>
      </c>
      <c r="C54" s="37" t="s">
        <v>156</v>
      </c>
      <c r="D54" s="43" t="s">
        <v>82</v>
      </c>
      <c r="E54" s="41" t="s">
        <v>284</v>
      </c>
      <c r="F54" s="41" t="s">
        <v>112</v>
      </c>
      <c r="G54" s="32" t="s">
        <v>117</v>
      </c>
      <c r="H54" s="43" t="s">
        <v>83</v>
      </c>
      <c r="I54" s="41" t="s">
        <v>285</v>
      </c>
      <c r="J54" s="32" t="s">
        <v>194</v>
      </c>
      <c r="K54" s="20">
        <v>5</v>
      </c>
      <c r="L54" s="42" t="s">
        <v>149</v>
      </c>
      <c r="M54" s="30"/>
    </row>
    <row r="55" spans="1:13" s="21" customFormat="1" ht="30" customHeight="1" x14ac:dyDescent="0.3">
      <c r="A55" s="19">
        <v>36</v>
      </c>
      <c r="B55" s="20">
        <v>3</v>
      </c>
      <c r="C55" s="37" t="s">
        <v>197</v>
      </c>
      <c r="D55" s="43" t="s">
        <v>84</v>
      </c>
      <c r="E55" s="41" t="s">
        <v>287</v>
      </c>
      <c r="F55" s="41" t="s">
        <v>20</v>
      </c>
      <c r="G55" s="32" t="s">
        <v>195</v>
      </c>
      <c r="H55" s="52" t="s">
        <v>85</v>
      </c>
      <c r="I55" s="41" t="s">
        <v>288</v>
      </c>
      <c r="J55" s="32" t="s">
        <v>196</v>
      </c>
      <c r="K55" s="20">
        <v>6</v>
      </c>
      <c r="L55" s="42" t="s">
        <v>149</v>
      </c>
      <c r="M55" s="30"/>
    </row>
    <row r="56" spans="1:13" s="21" customFormat="1" ht="30" customHeight="1" x14ac:dyDescent="0.3">
      <c r="A56" s="19">
        <v>37</v>
      </c>
      <c r="B56" s="20">
        <v>4</v>
      </c>
      <c r="C56" s="37" t="s">
        <v>247</v>
      </c>
      <c r="D56" s="43" t="s">
        <v>203</v>
      </c>
      <c r="E56" s="41">
        <v>30828</v>
      </c>
      <c r="F56" s="41" t="s">
        <v>113</v>
      </c>
      <c r="G56" s="32" t="s">
        <v>211</v>
      </c>
      <c r="H56" s="20" t="s">
        <v>30</v>
      </c>
      <c r="I56" s="20" t="s">
        <v>30</v>
      </c>
      <c r="J56" s="32" t="s">
        <v>30</v>
      </c>
      <c r="K56" s="20">
        <v>6</v>
      </c>
      <c r="L56" s="42" t="s">
        <v>149</v>
      </c>
      <c r="M56" s="30"/>
    </row>
    <row r="57" spans="1:13" s="21" customFormat="1" ht="30" customHeight="1" x14ac:dyDescent="0.3">
      <c r="A57" s="19">
        <v>38</v>
      </c>
      <c r="B57" s="20">
        <v>5</v>
      </c>
      <c r="C57" s="37" t="s">
        <v>246</v>
      </c>
      <c r="D57" s="40" t="s">
        <v>241</v>
      </c>
      <c r="E57" s="41">
        <v>33881</v>
      </c>
      <c r="F57" s="41" t="s">
        <v>27</v>
      </c>
      <c r="G57" s="53" t="s">
        <v>242</v>
      </c>
      <c r="H57" s="43" t="s">
        <v>243</v>
      </c>
      <c r="I57" s="41" t="s">
        <v>244</v>
      </c>
      <c r="J57" s="32" t="s">
        <v>245</v>
      </c>
      <c r="K57" s="20">
        <v>6</v>
      </c>
      <c r="L57" s="42" t="s">
        <v>16</v>
      </c>
      <c r="M57" s="30"/>
    </row>
    <row r="58" spans="1:13" s="21" customFormat="1" ht="30" customHeight="1" x14ac:dyDescent="0.3">
      <c r="A58" s="19">
        <v>39</v>
      </c>
      <c r="B58" s="20">
        <v>6</v>
      </c>
      <c r="C58" s="37" t="s">
        <v>202</v>
      </c>
      <c r="D58" s="40" t="s">
        <v>88</v>
      </c>
      <c r="E58" s="41">
        <v>27304</v>
      </c>
      <c r="F58" s="41" t="s">
        <v>29</v>
      </c>
      <c r="G58" s="32" t="s">
        <v>201</v>
      </c>
      <c r="H58" s="20" t="s">
        <v>30</v>
      </c>
      <c r="I58" s="20" t="s">
        <v>30</v>
      </c>
      <c r="J58" s="32" t="s">
        <v>30</v>
      </c>
      <c r="K58" s="20">
        <v>5</v>
      </c>
      <c r="L58" s="42" t="s">
        <v>149</v>
      </c>
      <c r="M58" s="30"/>
    </row>
    <row r="59" spans="1:13" ht="16.899999999999999" customHeight="1" x14ac:dyDescent="0.3">
      <c r="A59" s="31"/>
      <c r="B59" s="31" t="s">
        <v>48</v>
      </c>
      <c r="C59" s="59" t="s">
        <v>89</v>
      </c>
      <c r="D59" s="59"/>
      <c r="E59" s="59"/>
      <c r="F59" s="59"/>
      <c r="G59" s="59"/>
      <c r="H59" s="59"/>
      <c r="I59" s="59"/>
      <c r="J59" s="59"/>
      <c r="K59" s="59"/>
      <c r="L59" s="59"/>
    </row>
    <row r="60" spans="1:13" ht="30" customHeight="1" x14ac:dyDescent="0.3">
      <c r="A60" s="31">
        <v>40</v>
      </c>
      <c r="B60" s="8">
        <v>1</v>
      </c>
      <c r="C60" s="10" t="s">
        <v>157</v>
      </c>
      <c r="D60" s="11" t="s">
        <v>90</v>
      </c>
      <c r="E60" s="12">
        <v>26487</v>
      </c>
      <c r="F60" s="12" t="s">
        <v>111</v>
      </c>
      <c r="G60" s="13" t="s">
        <v>146</v>
      </c>
      <c r="H60" s="54" t="s">
        <v>91</v>
      </c>
      <c r="I60" s="12" t="s">
        <v>278</v>
      </c>
      <c r="J60" s="13" t="s">
        <v>279</v>
      </c>
      <c r="K60" s="8">
        <v>4</v>
      </c>
      <c r="L60" s="15" t="s">
        <v>149</v>
      </c>
    </row>
    <row r="61" spans="1:13" s="21" customFormat="1" ht="30" customHeight="1" x14ac:dyDescent="0.3">
      <c r="A61" s="19">
        <v>41</v>
      </c>
      <c r="B61" s="20">
        <v>2</v>
      </c>
      <c r="C61" s="37" t="s">
        <v>158</v>
      </c>
      <c r="D61" s="40" t="s">
        <v>92</v>
      </c>
      <c r="E61" s="41">
        <v>30839</v>
      </c>
      <c r="F61" s="41" t="s">
        <v>112</v>
      </c>
      <c r="G61" s="32" t="s">
        <v>125</v>
      </c>
      <c r="H61" s="43" t="s">
        <v>93</v>
      </c>
      <c r="I61" s="41">
        <v>31970</v>
      </c>
      <c r="J61" s="32" t="s">
        <v>126</v>
      </c>
      <c r="K61" s="20">
        <v>5</v>
      </c>
      <c r="L61" s="42" t="s">
        <v>16</v>
      </c>
      <c r="M61" s="30"/>
    </row>
    <row r="62" spans="1:13" s="21" customFormat="1" ht="30" customHeight="1" x14ac:dyDescent="0.3">
      <c r="A62" s="19">
        <v>42</v>
      </c>
      <c r="B62" s="20">
        <v>3</v>
      </c>
      <c r="C62" s="37" t="s">
        <v>159</v>
      </c>
      <c r="D62" s="40" t="s">
        <v>94</v>
      </c>
      <c r="E62" s="41" t="s">
        <v>280</v>
      </c>
      <c r="F62" s="41" t="s">
        <v>20</v>
      </c>
      <c r="G62" s="32" t="s">
        <v>147</v>
      </c>
      <c r="H62" s="55" t="s">
        <v>95</v>
      </c>
      <c r="I62" s="41" t="s">
        <v>281</v>
      </c>
      <c r="J62" s="32" t="s">
        <v>148</v>
      </c>
      <c r="K62" s="20">
        <v>4</v>
      </c>
      <c r="L62" s="42" t="s">
        <v>149</v>
      </c>
      <c r="M62" s="30"/>
    </row>
    <row r="63" spans="1:13" ht="30" customHeight="1" x14ac:dyDescent="0.3">
      <c r="A63" s="31">
        <v>43</v>
      </c>
      <c r="B63" s="8">
        <v>4</v>
      </c>
      <c r="C63" s="10" t="s">
        <v>160</v>
      </c>
      <c r="D63" s="11" t="s">
        <v>98</v>
      </c>
      <c r="E63" s="12">
        <v>28135</v>
      </c>
      <c r="F63" s="12" t="s">
        <v>113</v>
      </c>
      <c r="G63" s="13" t="s">
        <v>127</v>
      </c>
      <c r="H63" s="14" t="s">
        <v>99</v>
      </c>
      <c r="I63" s="12">
        <v>27766</v>
      </c>
      <c r="J63" s="56" t="s">
        <v>248</v>
      </c>
      <c r="K63" s="8">
        <v>3</v>
      </c>
      <c r="L63" s="15" t="s">
        <v>16</v>
      </c>
    </row>
    <row r="64" spans="1:13" ht="30" customHeight="1" x14ac:dyDescent="0.3">
      <c r="A64" s="31">
        <v>44</v>
      </c>
      <c r="B64" s="8">
        <v>5</v>
      </c>
      <c r="C64" s="10" t="s">
        <v>161</v>
      </c>
      <c r="D64" s="11" t="s">
        <v>100</v>
      </c>
      <c r="E64" s="12">
        <v>31967</v>
      </c>
      <c r="F64" s="12" t="s">
        <v>27</v>
      </c>
      <c r="G64" s="13" t="s">
        <v>128</v>
      </c>
      <c r="H64" s="14" t="s">
        <v>101</v>
      </c>
      <c r="I64" s="12">
        <v>29956</v>
      </c>
      <c r="J64" s="13" t="s">
        <v>129</v>
      </c>
      <c r="K64" s="8">
        <v>5</v>
      </c>
      <c r="L64" s="15" t="s">
        <v>16</v>
      </c>
    </row>
    <row r="65" spans="1:12" ht="30" customHeight="1" x14ac:dyDescent="0.3">
      <c r="A65" s="31">
        <v>45</v>
      </c>
      <c r="B65" s="8">
        <v>6</v>
      </c>
      <c r="C65" s="10" t="s">
        <v>204</v>
      </c>
      <c r="D65" s="11" t="s">
        <v>102</v>
      </c>
      <c r="E65" s="12" t="s">
        <v>282</v>
      </c>
      <c r="F65" s="12" t="s">
        <v>29</v>
      </c>
      <c r="G65" s="13" t="s">
        <v>212</v>
      </c>
      <c r="H65" s="14" t="s">
        <v>103</v>
      </c>
      <c r="I65" s="12" t="s">
        <v>283</v>
      </c>
      <c r="J65" s="13" t="s">
        <v>249</v>
      </c>
      <c r="K65" s="8">
        <v>4</v>
      </c>
      <c r="L65" s="15" t="s">
        <v>16</v>
      </c>
    </row>
    <row r="66" spans="1:12" ht="22.9" customHeight="1" x14ac:dyDescent="0.3">
      <c r="C66" s="4" t="s">
        <v>297</v>
      </c>
    </row>
    <row r="67" spans="1:12" x14ac:dyDescent="0.3">
      <c r="B67" s="3"/>
      <c r="E67" s="9"/>
      <c r="F67" s="9"/>
      <c r="G67" s="63" t="s">
        <v>298</v>
      </c>
      <c r="H67" s="63"/>
      <c r="I67" s="63"/>
      <c r="J67" s="63"/>
      <c r="K67" s="63"/>
      <c r="L67" s="63"/>
    </row>
    <row r="68" spans="1:12" x14ac:dyDescent="0.3">
      <c r="B68" s="60" t="s">
        <v>104</v>
      </c>
      <c r="C68" s="60"/>
      <c r="D68" s="60"/>
      <c r="E68" s="4"/>
      <c r="F68" s="4"/>
      <c r="G68" s="60" t="s">
        <v>105</v>
      </c>
      <c r="H68" s="60"/>
      <c r="I68" s="60"/>
      <c r="J68" s="60"/>
      <c r="K68" s="60"/>
      <c r="L68" s="60"/>
    </row>
    <row r="69" spans="1:12" x14ac:dyDescent="0.3">
      <c r="C69" s="60" t="s">
        <v>106</v>
      </c>
      <c r="D69" s="60"/>
      <c r="E69" s="4"/>
      <c r="F69" s="4"/>
      <c r="G69" s="60" t="s">
        <v>107</v>
      </c>
      <c r="H69" s="60"/>
      <c r="I69" s="60"/>
      <c r="J69" s="60"/>
      <c r="K69" s="60"/>
      <c r="L69" s="60"/>
    </row>
    <row r="72" spans="1:12" ht="55.5" customHeight="1" x14ac:dyDescent="0.3"/>
    <row r="75" spans="1:12" ht="13.5" x14ac:dyDescent="0.3">
      <c r="C75" s="61" t="s">
        <v>173</v>
      </c>
      <c r="D75" s="61"/>
      <c r="E75" s="61"/>
      <c r="F75" s="61"/>
      <c r="G75" s="61"/>
      <c r="H75" s="61"/>
      <c r="I75" s="61"/>
      <c r="J75" s="61"/>
      <c r="K75" s="61"/>
      <c r="L75" s="61"/>
    </row>
  </sheetData>
  <mergeCells count="29">
    <mergeCell ref="B1:C1"/>
    <mergeCell ref="H1:L1"/>
    <mergeCell ref="B2:C2"/>
    <mergeCell ref="H2:L2"/>
    <mergeCell ref="B4:L4"/>
    <mergeCell ref="C69:D69"/>
    <mergeCell ref="G69:L69"/>
    <mergeCell ref="C75:L75"/>
    <mergeCell ref="A6:B7"/>
    <mergeCell ref="G67:L67"/>
    <mergeCell ref="B68:D68"/>
    <mergeCell ref="G68:L68"/>
    <mergeCell ref="L6:L7"/>
    <mergeCell ref="C6:C7"/>
    <mergeCell ref="D6:G6"/>
    <mergeCell ref="H6:J6"/>
    <mergeCell ref="K6:K7"/>
    <mergeCell ref="C8:L8"/>
    <mergeCell ref="C9:L9"/>
    <mergeCell ref="C18:L18"/>
    <mergeCell ref="C43:L43"/>
    <mergeCell ref="C47:L47"/>
    <mergeCell ref="C52:L52"/>
    <mergeCell ref="C59:L59"/>
    <mergeCell ref="C22:L22"/>
    <mergeCell ref="C30:L30"/>
    <mergeCell ref="C34:L34"/>
    <mergeCell ref="C35:L35"/>
    <mergeCell ref="C39:L39"/>
  </mergeCells>
  <pageMargins left="0.2" right="0.2" top="0.75" bottom="0.5" header="0.3" footer="0.3"/>
  <pageSetup paperSize="9" scale="9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I21"/>
  <sheetViews>
    <sheetView workbookViewId="0">
      <selection activeCell="I7" sqref="I7"/>
    </sheetView>
  </sheetViews>
  <sheetFormatPr defaultRowHeight="18.75" x14ac:dyDescent="0.3"/>
  <sheetData>
    <row r="6" spans="9:9" x14ac:dyDescent="0.3">
      <c r="I6">
        <f>350+180</f>
        <v>530</v>
      </c>
    </row>
    <row r="7" spans="9:9" x14ac:dyDescent="0.3">
      <c r="I7">
        <f>140+80+160</f>
        <v>380</v>
      </c>
    </row>
    <row r="8" spans="9:9" x14ac:dyDescent="0.3">
      <c r="I8">
        <f>96+120</f>
        <v>216</v>
      </c>
    </row>
    <row r="9" spans="9:9" x14ac:dyDescent="0.3">
      <c r="I9">
        <f>141+90+231</f>
        <v>462</v>
      </c>
    </row>
    <row r="10" spans="9:9" x14ac:dyDescent="0.3">
      <c r="I10">
        <f>215+65+150</f>
        <v>430</v>
      </c>
    </row>
    <row r="21" spans="5:5" x14ac:dyDescent="0.3">
      <c r="E21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VienDongCompany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</dc:creator>
  <cp:lastModifiedBy>THANHBINH</cp:lastModifiedBy>
  <cp:lastPrinted>2024-01-08T04:03:57Z</cp:lastPrinted>
  <dcterms:created xsi:type="dcterms:W3CDTF">2022-01-05T03:31:54Z</dcterms:created>
  <dcterms:modified xsi:type="dcterms:W3CDTF">2024-01-08T04:05:03Z</dcterms:modified>
</cp:coreProperties>
</file>